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fe1552af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 1" sheetId="1" r:id="R83a4b15a8dbe4ab3"/>
    <x:sheet xmlns:r="http://schemas.openxmlformats.org/officeDocument/2006/relationships" name="Source Data" sheetId="2" r:id="Rf413514237434b34"/>
    <x:sheet xmlns:r="http://schemas.openxmlformats.org/officeDocument/2006/relationships" name="Evidence Notes" sheetId="3" r:id="R1f7bef26fd5e49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0%"/>
    <x:numFmt numFmtId="201" formatCode="0.00 &quot;pp&quot;;[Red]-0.00 &quot;pp&quot;"/>
    <x:numFmt numFmtId="202" formatCode="mm/dd/yyyy"/>
    <x:numFmt numFmtId="203" formatCode="0.00"/>
    <x:numFmt numFmtId="204" formatCode="0.00%;[Red]-0.00%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D416A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D416A"/>
      </x:patternFill>
    </x:fill>
    <x:fill>
      <x:patternFill patternType="solid">
        <x:fgColor rgb="FFE8EEF4"/>
      </x:patternFill>
    </x:fill>
    <x:fill>
      <x:patternFill patternType="solid">
        <x:fgColor rgb="FF1D416A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center"/>
    </x:xf>
    <x:xf numFmtId="0" fontId="4" fillId="4" borderId="0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7">
    <x:dxf>
      <x:font>
        <x:color rgb="FFB91C1C"/>
      </x:font>
    </x:dxf>
    <x:dxf>
      <x:font>
        <x:color rgb="FFB91C1C"/>
      </x:font>
    </x:dxf>
    <x:dxf>
      <x:font>
        <x:color rgb="FFB91C1C"/>
      </x:font>
    </x:dxf>
    <x:dxf>
      <x:font>
        <x:color rgb="FFB91C1C"/>
      </x:font>
    </x:dxf>
    <x:dxf>
      <x:font>
        <x:color rgb="FFB91C1C"/>
      </x:font>
    </x:dxf>
    <x:dxf>
      <x:font>
        <x:color rgb="FFB91C1C"/>
      </x:font>
    </x:dxf>
    <x:dxf>
      <x:font>
        <x:color rgb="FFB91C1C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7171e76bf4b43" /><Relationship Type="http://schemas.openxmlformats.org/officeDocument/2006/relationships/theme" Target="/xl/theme/theme1.xml" Id="Rb19e3cf90ff44ddc" /><Relationship Type="http://schemas.openxmlformats.org/officeDocument/2006/relationships/sharedStrings" Target="/xl/sharedStrings.xml" Id="R08f085af821444c0" /><Relationship Type="http://schemas.openxmlformats.org/officeDocument/2006/relationships/worksheet" Target="/xl/worksheets/sheet1.xml" Id="R83a4b15a8dbe4ab3" /><Relationship Type="http://schemas.openxmlformats.org/officeDocument/2006/relationships/worksheet" Target="/xl/worksheets/sheet2.xml" Id="Rf413514237434b34" /><Relationship Type="http://schemas.openxmlformats.org/officeDocument/2006/relationships/worksheet" Target="/xl/worksheets/sheet3.xml" Id="R1f7bef26fd5e499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4" hidden="0" customWidth="1"/>
    <x:col min="3" max="3" width="16" hidden="0" customWidth="1"/>
    <x:col min="4" max="4" width="16" hidden="0" customWidth="1"/>
    <x:col min="5" max="5" width="20" hidden="0" customWidth="1"/>
    <x:col min="6" max="6" width="18" hidden="0" customWidth="1"/>
    <x:col min="7" max="7" width="34" hidden="0" customWidth="1"/>
    <x:col min="8" max="8" width="18" hidden="0" customWidth="1"/>
    <x:col min="9" max="9" width="24" hidden="0" customWidth="1"/>
    <x:col min="10" max="10" width="16" hidden="0" customWidth="1"/>
    <x:col min="11" max="11" width="13" hidden="0" customWidth="1"/>
    <x:col min="12" max="12" width="13" hidden="0" customWidth="1"/>
    <x:col min="13" max="13" width="12" hidden="0" customWidth="1"/>
    <x:col min="14" max="14" width="16" hidden="0" customWidth="1"/>
  </x:cols>
  <x:sheetData>
    <x:row r="1" ht="28" customHeight="1">
      <x:c r="A1" s="5" t="str">
        <x:v>Model 1: ETF Cumulative Return &amp; Historical Opportunity-Cost Analysis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10" t="str">
        <x:v>Actual cumulative total return with distributions reinvested through August 3, 2026. The first section uses a common calculation period beginning February 1, 2024. VOO serves as the S&amp;P 500 opportunity-cost proxy.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>
      <x:c r="A3" s="10" t="str">
        <x:v>Published Model 1 calculation table. Distribution rates and AUM are contextual only and do not enter return calculations.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</x:row>
    <x:row r="5">
      <x:c r="A5" s="14" t="str">
        <x:v>Full-period comparable funds</x:v>
      </x:c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</x:row>
    <x:row r="6">
      <x:c r="A6" s="10" t="str">
        <x:v>Each fund in this section was measured over the same February 1, 2024–August 3, 2026 period.</x:v>
      </x:c>
      <x:c r="B6" s="10"/>
      <x:c r="C6" s="10"/>
      <x:c r="D6" s="10"/>
      <x:c r="E6" s="10"/>
      <x:c r="F6" s="10"/>
      <x:c r="G6" s="10"/>
      <x:c r="H6" s="10"/>
      <x:c r="I6" s="10"/>
      <x:c r="J6" s="10"/>
      <x:c r="K6" s="10"/>
      <x:c r="L6" s="10"/>
      <x:c r="M6" s="10"/>
      <x:c r="N6" s="10"/>
    </x:row>
    <x:row r="7" ht="28" customHeight="1">
      <x:c r="A7" s="21" t="str">
        <x:v>Ticker</x:v>
      </x:c>
      <x:c r="B7" s="21" t="str">
        <x:v>ETF Name</x:v>
      </x:c>
      <x:c r="C7" s="21" t="str">
        <x:v>Cumulative Total Return</x:v>
      </x:c>
      <x:c r="D7" s="21" t="str">
        <x:v>Published Distribution Rate</x:v>
      </x:c>
      <x:c r="E7" s="21" t="str">
        <x:v>Opportunity-Cost Comparison vs. VOO (pp)</x:v>
      </x:c>
      <x:c r="F7" s="21" t="str">
        <x:v>Designated Benchmark</x:v>
      </x:c>
      <x:c r="G7" s="21" t="str">
        <x:v>Benchmark Type</x:v>
      </x:c>
      <x:c r="H7" s="21" t="str">
        <x:v>Benchmark Cumulative Return</x:v>
      </x:c>
      <x:c r="I7" s="21" t="str">
        <x:v>Opportunity-Cost Comparison vs. Designated Benchmark (pp)</x:v>
      </x:c>
      <x:c r="J7" s="21" t="str">
        <x:v>AUM</x:v>
      </x:c>
      <x:c r="K7" s="21" t="str">
        <x:v>Calculation Start</x:v>
      </x:c>
      <x:c r="L7" s="21" t="str">
        <x:v>Calculation End</x:v>
      </x:c>
      <x:c r="M7" s="21" t="str">
        <x:v>Observation Years</x:v>
      </x:c>
      <x:c r="N7" s="21" t="str">
        <x:v>Evidence Confidence</x:v>
      </x:c>
    </x:row>
    <x:row r="8">
      <x:c r="A8" s="10" t="str">
        <x:f>'Source Data'!B2</x:f>
        <x:v>VOOG</x:v>
      </x:c>
      <x:c r="B8" s="10" t="str">
        <x:f>'Source Data'!C2</x:f>
        <x:v>Vanguard S&amp;P 500 Growth ETF</x:v>
      </x:c>
      <x:c r="C8" s="35" t="n">
        <x:f>'Source Data'!G2</x:f>
        <x:v>0.7859</x:v>
      </x:c>
      <x:c r="D8" s="35" t="n">
        <x:f>'Source Data'!H2</x:f>
        <x:v>0.0043</x:v>
      </x:c>
      <x:c r="E8" s="28" t="n">
        <x:f>(C8-$C$14)*100</x:f>
        <x:v>18.790000000000006</x:v>
      </x:c>
      <x:c r="F8" s="10"/>
      <x:c r="G8" s="10"/>
      <x:c r="H8" s="35"/>
      <x:c r="I8" s="28"/>
      <x:c r="J8" s="10" t="str">
        <x:f>'Source Data'!L2</x:f>
        <x:v>$26.3 billion</x:v>
      </x:c>
      <x:c r="K8" s="30" t="n">
        <x:f>'Source Data'!D2</x:f>
        <x:v>45323</x:v>
      </x:c>
      <x:c r="L8" s="30" t="n">
        <x:f>'Source Data'!E2</x:f>
        <x:v>46237</x:v>
      </x:c>
      <x:c r="M8" s="32" t="n">
        <x:f>'Source Data'!F2</x:f>
        <x:v>2.5023956194</x:v>
      </x:c>
      <x:c r="N8" s="10" t="str">
        <x:f>'Source Data'!M2</x:f>
        <x:v>High</x:v>
      </x:c>
    </x:row>
    <x:row r="9">
      <x:c r="A9" s="10" t="str">
        <x:f>'Source Data'!B3</x:f>
        <x:v>OVL</x:v>
      </x:c>
      <x:c r="B9" s="10" t="str">
        <x:f>'Source Data'!C3</x:f>
        <x:v>Overlay Shares Large Cap Equity ETF</x:v>
      </x:c>
      <x:c r="C9" s="35" t="n">
        <x:f>'Source Data'!G3</x:f>
        <x:v>0.6503</x:v>
      </x:c>
      <x:c r="D9" s="35" t="n">
        <x:f>'Source Data'!H3</x:f>
        <x:v>0.1046</x:v>
      </x:c>
      <x:c r="E9" s="28" t="n">
        <x:f>(C9-$C$14)*100</x:f>
        <x:v>5.230000000000001</x:v>
      </x:c>
      <x:c r="F9" s="10" t="str">
        <x:f>'Source Data'!I3</x:f>
        <x:v>VOO</x:v>
      </x:c>
      <x:c r="G9" s="10" t="str">
        <x:f>'Source Data'!J3</x:f>
        <x:v>Broad S&amp;P 500 opportunity-cost benchmark</x:v>
      </x:c>
      <x:c r="H9" s="35" t="n">
        <x:f>'Source Data'!K3</x:f>
        <x:v>0.598</x:v>
      </x:c>
      <x:c r="I9" s="28" t="n">
        <x:f>(C9-H9)*100</x:f>
        <x:v>5.230000000000001</x:v>
      </x:c>
      <x:c r="J9" s="10" t="str">
        <x:f>'Source Data'!L3</x:f>
        <x:v>$347.1 million</x:v>
      </x:c>
      <x:c r="K9" s="30" t="n">
        <x:f>'Source Data'!D3</x:f>
        <x:v>45323</x:v>
      </x:c>
      <x:c r="L9" s="30" t="n">
        <x:f>'Source Data'!E3</x:f>
        <x:v>46237</x:v>
      </x:c>
      <x:c r="M9" s="32" t="n">
        <x:f>'Source Data'!F3</x:f>
        <x:v>2.5023956194</x:v>
      </x:c>
      <x:c r="N9" s="10" t="str">
        <x:f>'Source Data'!M3</x:f>
        <x:v>High</x:v>
      </x:c>
    </x:row>
    <x:row r="10">
      <x:c r="A10" s="10" t="str">
        <x:f>'Source Data'!B4</x:f>
        <x:v>VUG</x:v>
      </x:c>
      <x:c r="B10" s="10" t="str">
        <x:f>'Source Data'!C4</x:f>
        <x:v>Vanguard Morningstar Growth ETF</x:v>
      </x:c>
      <x:c r="C10" s="35" t="n">
        <x:f>'Source Data'!G4</x:f>
        <x:v>0.638</x:v>
      </x:c>
      <x:c r="D10" s="35" t="n">
        <x:f>'Source Data'!H4</x:f>
        <x:v>0.0036</x:v>
      </x:c>
      <x:c r="E10" s="28" t="n">
        <x:f>(C10-$C$14)*100</x:f>
        <x:v>4.0000000000000036</x:v>
      </x:c>
      <x:c r="F10" s="10"/>
      <x:c r="G10" s="10"/>
      <x:c r="H10" s="35"/>
      <x:c r="I10" s="28"/>
      <x:c r="J10" s="10" t="str">
        <x:f>'Source Data'!L4</x:f>
        <x:v>$223.2 billion</x:v>
      </x:c>
      <x:c r="K10" s="30" t="n">
        <x:f>'Source Data'!D4</x:f>
        <x:v>45323</x:v>
      </x:c>
      <x:c r="L10" s="30" t="n">
        <x:f>'Source Data'!E4</x:f>
        <x:v>46237</x:v>
      </x:c>
      <x:c r="M10" s="32" t="n">
        <x:f>'Source Data'!F4</x:f>
        <x:v>2.5023956194</x:v>
      </x:c>
      <x:c r="N10" s="10" t="str">
        <x:f>'Source Data'!M4</x:f>
        <x:v>High</x:v>
      </x:c>
    </x:row>
    <x:row r="11">
      <x:c r="A11" s="10" t="str">
        <x:f>'Source Data'!B5</x:f>
        <x:v>SCHG</x:v>
      </x:c>
      <x:c r="B11" s="10" t="str">
        <x:f>'Source Data'!C5</x:f>
        <x:v>Schwab U.S. Large-Cap Growth ETF</x:v>
      </x:c>
      <x:c r="C11" s="35" t="n">
        <x:f>'Source Data'!G5</x:f>
        <x:v>0.6299</x:v>
      </x:c>
      <x:c r="D11" s="35" t="n">
        <x:f>'Source Data'!H5</x:f>
        <x:v>0.0039</x:v>
      </x:c>
      <x:c r="E11" s="28" t="n">
        <x:f>(C11-$C$14)*100</x:f>
        <x:v>3.190000000000004</x:v>
      </x:c>
      <x:c r="F11" s="10"/>
      <x:c r="G11" s="10"/>
      <x:c r="H11" s="35"/>
      <x:c r="I11" s="28"/>
      <x:c r="J11" s="10" t="str">
        <x:f>'Source Data'!L5</x:f>
        <x:v>$59.8 billion</x:v>
      </x:c>
      <x:c r="K11" s="30" t="n">
        <x:f>'Source Data'!D5</x:f>
        <x:v>45323</x:v>
      </x:c>
      <x:c r="L11" s="30" t="n">
        <x:f>'Source Data'!E5</x:f>
        <x:v>46237</x:v>
      </x:c>
      <x:c r="M11" s="32" t="n">
        <x:f>'Source Data'!F5</x:f>
        <x:v>2.5023956194</x:v>
      </x:c>
      <x:c r="N11" s="10" t="str">
        <x:f>'Source Data'!M5</x:f>
        <x:v>High</x:v>
      </x:c>
    </x:row>
    <x:row r="12">
      <x:c r="A12" s="10" t="str">
        <x:f>'Source Data'!B6</x:f>
        <x:v>GPIQ</x:v>
      </x:c>
      <x:c r="B12" s="10" t="str">
        <x:f>'Source Data'!C6</x:f>
        <x:v>Goldman Sachs Nasdaq-100 Premium Income ETF</x:v>
      </x:c>
      <x:c r="C12" s="35" t="n">
        <x:f>'Source Data'!G6</x:f>
        <x:v>0.6209</x:v>
      </x:c>
      <x:c r="D12" s="35" t="n">
        <x:f>'Source Data'!H6</x:f>
        <x:v>0.105</x:v>
      </x:c>
      <x:c r="E12" s="28" t="n">
        <x:f>(C12-$C$14)*100</x:f>
        <x:v>2.290000000000003</x:v>
      </x:c>
      <x:c r="F12" s="10" t="str">
        <x:f>'Source Data'!I6</x:f>
        <x:v>QQQ</x:v>
      </x:c>
      <x:c r="G12" s="10" t="str">
        <x:f>'Source Data'!J6</x:f>
        <x:v>Nasdaq-100 growth benchmark</x:v>
      </x:c>
      <x:c r="H12" s="35" t="n">
        <x:f>'Source Data'!K6</x:f>
        <x:v>0.6817</x:v>
      </x:c>
      <x:c r="I12" s="28" t="n">
        <x:f>(C12-H12)*100</x:f>
        <x:v>-6.0799999999999965</x:v>
      </x:c>
      <x:c r="J12" s="10" t="str">
        <x:f>'Source Data'!L6</x:f>
        <x:v>$5.0 billion</x:v>
      </x:c>
      <x:c r="K12" s="30" t="n">
        <x:f>'Source Data'!D6</x:f>
        <x:v>45323</x:v>
      </x:c>
      <x:c r="L12" s="30" t="n">
        <x:f>'Source Data'!E6</x:f>
        <x:v>46237</x:v>
      </x:c>
      <x:c r="M12" s="32" t="n">
        <x:f>'Source Data'!F6</x:f>
        <x:v>2.5023956194</x:v>
      </x:c>
      <x:c r="N12" s="10" t="str">
        <x:f>'Source Data'!M6</x:f>
        <x:v>High</x:v>
      </x:c>
    </x:row>
    <x:row r="13">
      <x:c r="A13" s="10" t="str">
        <x:f>'Source Data'!B7</x:f>
        <x:v>OVF</x:v>
      </x:c>
      <x:c r="B13" s="10" t="str">
        <x:f>'Source Data'!C7</x:f>
        <x:v>Overlay Shares Foreign Equity ETF</x:v>
      </x:c>
      <x:c r="C13" s="35" t="n">
        <x:f>'Source Data'!G7</x:f>
        <x:v>0.6099</x:v>
      </x:c>
      <x:c r="D13" s="35" t="n">
        <x:f>'Source Data'!H7</x:f>
        <x:v>0.1038</x:v>
      </x:c>
      <x:c r="E13" s="28" t="n">
        <x:f>(C13-$C$14)*100</x:f>
        <x:v>1.1900000000000022</x:v>
      </x:c>
      <x:c r="F13" s="10" t="str">
        <x:f>'Source Data'!I7</x:f>
        <x:v>VXUS</x:v>
      </x:c>
      <x:c r="G13" s="10" t="str">
        <x:f>'Source Data'!J7</x:f>
        <x:v>International-equity benchmark</x:v>
      </x:c>
      <x:c r="H13" s="35" t="n">
        <x:f>'Source Data'!K7</x:f>
        <x:v>0.5886</x:v>
      </x:c>
      <x:c r="I13" s="28" t="n">
        <x:f>(C13-H13)*100</x:f>
        <x:v>2.1299999999999986</x:v>
      </x:c>
      <x:c r="J13" s="10" t="str">
        <x:f>'Source Data'!L7</x:f>
        <x:v>$49.2 million</x:v>
      </x:c>
      <x:c r="K13" s="30" t="n">
        <x:f>'Source Data'!D7</x:f>
        <x:v>45323</x:v>
      </x:c>
      <x:c r="L13" s="30" t="n">
        <x:f>'Source Data'!E7</x:f>
        <x:v>46237</x:v>
      </x:c>
      <x:c r="M13" s="32" t="n">
        <x:f>'Source Data'!F7</x:f>
        <x:v>2.5023956194</x:v>
      </x:c>
      <x:c r="N13" s="10" t="str">
        <x:f>'Source Data'!M7</x:f>
        <x:v>High</x:v>
      </x:c>
    </x:row>
    <x:row r="14">
      <x:c r="A14" s="10" t="str">
        <x:f>'Source Data'!B8</x:f>
        <x:v>VOO</x:v>
      </x:c>
      <x:c r="B14" s="10" t="str">
        <x:f>'Source Data'!C8</x:f>
        <x:v>Vanguard S&amp;P 500 ETF</x:v>
      </x:c>
      <x:c r="C14" s="35" t="n">
        <x:f>'Source Data'!G8</x:f>
        <x:v>0.598</x:v>
      </x:c>
      <x:c r="D14" s="35" t="n">
        <x:f>'Source Data'!H8</x:f>
        <x:v>0.01</x:v>
      </x:c>
      <x:c r="E14" s="28" t="n">
        <x:f>(C14-$C$14)*100</x:f>
        <x:v>0</x:v>
      </x:c>
      <x:c r="F14" s="10"/>
      <x:c r="G14" s="10"/>
      <x:c r="H14" s="35"/>
      <x:c r="I14" s="28"/>
      <x:c r="J14" s="10" t="str">
        <x:f>'Source Data'!L8</x:f>
        <x:v>$979.0 billion</x:v>
      </x:c>
      <x:c r="K14" s="30" t="n">
        <x:f>'Source Data'!D8</x:f>
        <x:v>45323</x:v>
      </x:c>
      <x:c r="L14" s="30" t="n">
        <x:f>'Source Data'!E8</x:f>
        <x:v>46237</x:v>
      </x:c>
      <x:c r="M14" s="32" t="n">
        <x:f>'Source Data'!F8</x:f>
        <x:v>2.5023956194</x:v>
      </x:c>
      <x:c r="N14" s="10" t="str">
        <x:f>'Source Data'!M8</x:f>
        <x:v>High</x:v>
      </x:c>
    </x:row>
    <x:row r="15">
      <x:c r="A15" s="10" t="str">
        <x:f>'Source Data'!B9</x:f>
        <x:v>SCHK</x:v>
      </x:c>
      <x:c r="B15" s="10" t="str">
        <x:f>'Source Data'!C9</x:f>
        <x:v>Schwab 1000 Index ETF</x:v>
      </x:c>
      <x:c r="C15" s="35" t="n">
        <x:f>'Source Data'!G9</x:f>
        <x:v>0.5921</x:v>
      </x:c>
      <x:c r="D15" s="35" t="n">
        <x:f>'Source Data'!H9</x:f>
        <x:v>0.0103</x:v>
      </x:c>
      <x:c r="E15" s="28" t="n">
        <x:f>(C15-$C$14)*100</x:f>
        <x:v>-0.5900000000000016</x:v>
      </x:c>
      <x:c r="F15" s="10"/>
      <x:c r="G15" s="10"/>
      <x:c r="H15" s="35"/>
      <x:c r="I15" s="28"/>
      <x:c r="J15" s="10" t="str">
        <x:f>'Source Data'!L9</x:f>
        <x:v>$5.7 billion</x:v>
      </x:c>
      <x:c r="K15" s="30" t="n">
        <x:f>'Source Data'!D9</x:f>
        <x:v>45323</x:v>
      </x:c>
      <x:c r="L15" s="30" t="n">
        <x:f>'Source Data'!E9</x:f>
        <x:v>46237</x:v>
      </x:c>
      <x:c r="M15" s="32" t="n">
        <x:f>'Source Data'!F9</x:f>
        <x:v>2.5023956194</x:v>
      </x:c>
      <x:c r="N15" s="10" t="str">
        <x:f>'Source Data'!M9</x:f>
        <x:v>High</x:v>
      </x:c>
    </x:row>
    <x:row r="16">
      <x:c r="A16" s="10" t="str">
        <x:f>'Source Data'!B10</x:f>
        <x:v>VXUS</x:v>
      </x:c>
      <x:c r="B16" s="10" t="str">
        <x:f>'Source Data'!C10</x:f>
        <x:v>Vanguard Total International Stock ETF</x:v>
      </x:c>
      <x:c r="C16" s="35" t="n">
        <x:f>'Source Data'!G10</x:f>
        <x:v>0.5886</x:v>
      </x:c>
      <x:c r="D16" s="35" t="n">
        <x:f>'Source Data'!H10</x:f>
        <x:v>0.0252</x:v>
      </x:c>
      <x:c r="E16" s="28" t="n">
        <x:f>(C16-$C$14)*100</x:f>
        <x:v>-0.9399999999999964</x:v>
      </x:c>
      <x:c r="F16" s="10"/>
      <x:c r="G16" s="10"/>
      <x:c r="H16" s="35"/>
      <x:c r="I16" s="28"/>
      <x:c r="J16" s="10" t="str">
        <x:f>'Source Data'!L10</x:f>
        <x:v>$156.5 billion</x:v>
      </x:c>
      <x:c r="K16" s="30" t="n">
        <x:f>'Source Data'!D10</x:f>
        <x:v>45323</x:v>
      </x:c>
      <x:c r="L16" s="30" t="n">
        <x:f>'Source Data'!E10</x:f>
        <x:v>46237</x:v>
      </x:c>
      <x:c r="M16" s="32" t="n">
        <x:f>'Source Data'!F10</x:f>
        <x:v>2.5023956194</x:v>
      </x:c>
      <x:c r="N16" s="10" t="str">
        <x:f>'Source Data'!M10</x:f>
        <x:v>High</x:v>
      </x:c>
    </x:row>
    <x:row r="17">
      <x:c r="A17" s="10" t="str">
        <x:f>'Source Data'!B11</x:f>
        <x:v>VTI</x:v>
      </x:c>
      <x:c r="B17" s="10" t="str">
        <x:f>'Source Data'!C11</x:f>
        <x:v>Vanguard Morningstar Total Stock Market ETF</x:v>
      </x:c>
      <x:c r="C17" s="35" t="n">
        <x:f>'Source Data'!G11</x:f>
        <x:v>0.587</x:v>
      </x:c>
      <x:c r="D17" s="35" t="n">
        <x:f>'Source Data'!H11</x:f>
        <x:v>0.0103</x:v>
      </x:c>
      <x:c r="E17" s="28" t="n">
        <x:f>(C17-$C$14)*100</x:f>
        <x:v>-1.100000000000001</x:v>
      </x:c>
      <x:c r="F17" s="10"/>
      <x:c r="G17" s="10"/>
      <x:c r="H17" s="35"/>
      <x:c r="I17" s="28"/>
      <x:c r="J17" s="10" t="str">
        <x:f>'Source Data'!L11</x:f>
        <x:v>$660.7 billion</x:v>
      </x:c>
      <x:c r="K17" s="30" t="n">
        <x:f>'Source Data'!D11</x:f>
        <x:v>45323</x:v>
      </x:c>
      <x:c r="L17" s="30" t="n">
        <x:f>'Source Data'!E11</x:f>
        <x:v>46237</x:v>
      </x:c>
      <x:c r="M17" s="32" t="n">
        <x:f>'Source Data'!F11</x:f>
        <x:v>2.5023956194</x:v>
      </x:c>
      <x:c r="N17" s="10" t="str">
        <x:f>'Source Data'!M11</x:f>
        <x:v>High</x:v>
      </x:c>
    </x:row>
    <x:row r="18">
      <x:c r="A18" s="10" t="str">
        <x:f>'Source Data'!B12</x:f>
        <x:v>QQQI</x:v>
      </x:c>
      <x:c r="B18" s="10" t="str">
        <x:f>'Source Data'!C12</x:f>
        <x:v>NEOS Nasdaq-100 High Income ETF</x:v>
      </x:c>
      <x:c r="C18" s="35" t="n">
        <x:f>'Source Data'!G12</x:f>
        <x:v>0.5517</x:v>
      </x:c>
      <x:c r="D18" s="35" t="n">
        <x:f>'Source Data'!H12</x:f>
        <x:v>0.1401</x:v>
      </x:c>
      <x:c r="E18" s="28" t="n">
        <x:f>(C18-$C$14)*100</x:f>
        <x:v>-4.630000000000001</x:v>
      </x:c>
      <x:c r="F18" s="10" t="str">
        <x:f>'Source Data'!I12</x:f>
        <x:v>QQQ</x:v>
      </x:c>
      <x:c r="G18" s="10" t="str">
        <x:f>'Source Data'!J12</x:f>
        <x:v>Nasdaq-100 growth benchmark</x:v>
      </x:c>
      <x:c r="H18" s="35" t="n">
        <x:f>'Source Data'!K12</x:f>
        <x:v>0.6817</x:v>
      </x:c>
      <x:c r="I18" s="28" t="n">
        <x:f>(C18-H18)*100</x:f>
        <x:v>-13</x:v>
      </x:c>
      <x:c r="J18" s="10" t="str">
        <x:f>'Source Data'!L12</x:f>
        <x:v>$13.2 billion</x:v>
      </x:c>
      <x:c r="K18" s="30" t="n">
        <x:f>'Source Data'!D12</x:f>
        <x:v>45323</x:v>
      </x:c>
      <x:c r="L18" s="30" t="n">
        <x:f>'Source Data'!E12</x:f>
        <x:v>46237</x:v>
      </x:c>
      <x:c r="M18" s="32" t="n">
        <x:f>'Source Data'!F12</x:f>
        <x:v>2.5023956194</x:v>
      </x:c>
      <x:c r="N18" s="10" t="str">
        <x:f>'Source Data'!M12</x:f>
        <x:v>High</x:v>
      </x:c>
    </x:row>
    <x:row r="19">
      <x:c r="A19" s="10" t="str">
        <x:f>'Source Data'!B13</x:f>
        <x:v>OVS</x:v>
      </x:c>
      <x:c r="B19" s="10" t="str">
        <x:f>'Source Data'!C13</x:f>
        <x:v>Overlay Shares Small Cap Equity ETF</x:v>
      </x:c>
      <x:c r="C19" s="35" t="n">
        <x:f>'Source Data'!G13</x:f>
        <x:v>0.5086</x:v>
      </x:c>
      <x:c r="D19" s="35" t="n">
        <x:f>'Source Data'!H13</x:f>
        <x:v>0.1052</x:v>
      </x:c>
      <x:c r="E19" s="28" t="n">
        <x:f>(C19-$C$14)*100</x:f>
        <x:v>-8.939999999999992</x:v>
      </x:c>
      <x:c r="F19" s="10" t="str">
        <x:f>'Source Data'!I13</x:f>
        <x:v>IJR</x:v>
      </x:c>
      <x:c r="G19" s="10" t="str">
        <x:f>'Source Data'!J13</x:f>
        <x:v>S&amp;P SmallCap 600 small-cap benchmark</x:v>
      </x:c>
      <x:c r="H19" s="35" t="n">
        <x:f>'Source Data'!K13</x:f>
        <x:v>0.4637</x:v>
      </x:c>
      <x:c r="I19" s="28" t="n">
        <x:f>(C19-H19)*100</x:f>
        <x:v>4.4900000000000055</x:v>
      </x:c>
      <x:c r="J19" s="10" t="str">
        <x:f>'Source Data'!L13</x:f>
        <x:v>$35.2 million</x:v>
      </x:c>
      <x:c r="K19" s="30" t="n">
        <x:f>'Source Data'!D13</x:f>
        <x:v>45323</x:v>
      </x:c>
      <x:c r="L19" s="30" t="n">
        <x:f>'Source Data'!E13</x:f>
        <x:v>46237</x:v>
      </x:c>
      <x:c r="M19" s="32" t="n">
        <x:f>'Source Data'!F13</x:f>
        <x:v>2.5023956194</x:v>
      </x:c>
      <x:c r="N19" s="10" t="str">
        <x:f>'Source Data'!M13</x:f>
        <x:v>High</x:v>
      </x:c>
    </x:row>
    <x:row r="20">
      <x:c r="A20" s="10" t="str">
        <x:f>'Source Data'!B14</x:f>
        <x:v>JEPQ</x:v>
      </x:c>
      <x:c r="B20" s="10" t="str">
        <x:f>'Source Data'!C14</x:f>
        <x:v>JPMorgan Nasdaq Equity Premium Income ETF</x:v>
      </x:c>
      <x:c r="C20" s="35" t="n">
        <x:f>'Source Data'!G14</x:f>
        <x:v>0.4892</x:v>
      </x:c>
      <x:c r="D20" s="35" t="n">
        <x:f>'Source Data'!H14</x:f>
        <x:v>0.1045</x:v>
      </x:c>
      <x:c r="E20" s="28" t="n">
        <x:f>(C20-$C$14)*100</x:f>
        <x:v>-10.879999999999995</x:v>
      </x:c>
      <x:c r="F20" s="10" t="str">
        <x:f>'Source Data'!I14</x:f>
        <x:v>QQQ</x:v>
      </x:c>
      <x:c r="G20" s="10" t="str">
        <x:f>'Source Data'!J14</x:f>
        <x:v>Nasdaq-100 growth benchmark</x:v>
      </x:c>
      <x:c r="H20" s="35" t="n">
        <x:f>'Source Data'!K14</x:f>
        <x:v>0.6817</x:v>
      </x:c>
      <x:c r="I20" s="28" t="n">
        <x:f>(C20-H20)*100</x:f>
        <x:v>-19.249999999999996</x:v>
      </x:c>
      <x:c r="J20" s="10" t="str">
        <x:f>'Source Data'!L14</x:f>
        <x:v>$40.3 billion</x:v>
      </x:c>
      <x:c r="K20" s="30" t="n">
        <x:f>'Source Data'!D14</x:f>
        <x:v>45323</x:v>
      </x:c>
      <x:c r="L20" s="30" t="n">
        <x:f>'Source Data'!E14</x:f>
        <x:v>46237</x:v>
      </x:c>
      <x:c r="M20" s="32" t="n">
        <x:f>'Source Data'!F14</x:f>
        <x:v>2.5023956194</x:v>
      </x:c>
      <x:c r="N20" s="10" t="str">
        <x:f>'Source Data'!M14</x:f>
        <x:v>High</x:v>
      </x:c>
    </x:row>
    <x:row r="21">
      <x:c r="A21" s="10" t="str">
        <x:f>'Source Data'!B15</x:f>
        <x:v>SPYI</x:v>
      </x:c>
      <x:c r="B21" s="10" t="str">
        <x:f>'Source Data'!C15</x:f>
        <x:v>NEOS S&amp;P 500 High Income ETF</x:v>
      </x:c>
      <x:c r="C21" s="35" t="n">
        <x:f>'Source Data'!G15</x:f>
        <x:v>0.4767</x:v>
      </x:c>
      <x:c r="D21" s="35" t="n">
        <x:f>'Source Data'!H15</x:f>
        <x:v>0.1204</x:v>
      </x:c>
      <x:c r="E21" s="28" t="n">
        <x:f>(C21-$C$14)*100</x:f>
        <x:v>-12.129999999999995</x:v>
      </x:c>
      <x:c r="F21" s="10" t="str">
        <x:f>'Source Data'!I15</x:f>
        <x:v>VOO</x:v>
      </x:c>
      <x:c r="G21" s="10" t="str">
        <x:f>'Source Data'!J15</x:f>
        <x:v>Broad S&amp;P 500 opportunity-cost benchmark</x:v>
      </x:c>
      <x:c r="H21" s="35" t="n">
        <x:f>'Source Data'!K15</x:f>
        <x:v>0.598</x:v>
      </x:c>
      <x:c r="I21" s="28" t="n">
        <x:f>(C21-H21)*100</x:f>
        <x:v>-12.129999999999995</x:v>
      </x:c>
      <x:c r="J21" s="10" t="str">
        <x:f>'Source Data'!L15</x:f>
        <x:v>$10.9 billion</x:v>
      </x:c>
      <x:c r="K21" s="30" t="n">
        <x:f>'Source Data'!D15</x:f>
        <x:v>45323</x:v>
      </x:c>
      <x:c r="L21" s="30" t="n">
        <x:f>'Source Data'!E15</x:f>
        <x:v>46237</x:v>
      </x:c>
      <x:c r="M21" s="32" t="n">
        <x:f>'Source Data'!F15</x:f>
        <x:v>2.5023956194</x:v>
      </x:c>
      <x:c r="N21" s="10" t="str">
        <x:f>'Source Data'!M15</x:f>
        <x:v>High</x:v>
      </x:c>
    </x:row>
    <x:row r="22">
      <x:c r="A22" s="10" t="str">
        <x:f>'Source Data'!B16</x:f>
        <x:v>DIA</x:v>
      </x:c>
      <x:c r="B22" s="10" t="str">
        <x:f>'Source Data'!C16</x:f>
        <x:v>State Street SPDR Dow Jones Industrial Average ETF Trust</x:v>
      </x:c>
      <x:c r="C22" s="35" t="n">
        <x:f>'Source Data'!G16</x:f>
        <x:v>0.4351</x:v>
      </x:c>
      <x:c r="D22" s="35" t="n">
        <x:f>'Source Data'!H16</x:f>
        <x:v>0.0134</x:v>
      </x:c>
      <x:c r="E22" s="28" t="n">
        <x:f>(C22-$C$14)*100</x:f>
        <x:v>-16.29</x:v>
      </x:c>
      <x:c r="F22" s="10"/>
      <x:c r="G22" s="10"/>
      <x:c r="H22" s="35"/>
      <x:c r="I22" s="28"/>
      <x:c r="J22" s="10" t="str">
        <x:f>'Source Data'!L16</x:f>
        <x:v>$45.2 billion</x:v>
      </x:c>
      <x:c r="K22" s="30" t="n">
        <x:f>'Source Data'!D16</x:f>
        <x:v>45323</x:v>
      </x:c>
      <x:c r="L22" s="30" t="n">
        <x:f>'Source Data'!E16</x:f>
        <x:v>46237</x:v>
      </x:c>
      <x:c r="M22" s="32" t="n">
        <x:f>'Source Data'!F16</x:f>
        <x:v>2.5023956194</x:v>
      </x:c>
      <x:c r="N22" s="10" t="str">
        <x:f>'Source Data'!M16</x:f>
        <x:v>High</x:v>
      </x:c>
    </x:row>
    <x:row r="23">
      <x:c r="A23" s="10" t="str">
        <x:f>'Source Data'!B17</x:f>
        <x:v>JEPI</x:v>
      </x:c>
      <x:c r="B23" s="10" t="str">
        <x:f>'Source Data'!C17</x:f>
        <x:v>JPMorgan Equity Premium Income ETF</x:v>
      </x:c>
      <x:c r="C23" s="35" t="n">
        <x:f>'Source Data'!G17</x:f>
        <x:v>0.2426</x:v>
      </x:c>
      <x:c r="D23" s="35" t="n">
        <x:f>'Source Data'!H17</x:f>
        <x:v>0.084</x:v>
      </x:c>
      <x:c r="E23" s="28" t="n">
        <x:f>(C23-$C$14)*100</x:f>
        <x:v>-35.53999999999999</x:v>
      </x:c>
      <x:c r="F23" s="10" t="str">
        <x:f>'Source Data'!I17</x:f>
        <x:v>VOO</x:v>
      </x:c>
      <x:c r="G23" s="10" t="str">
        <x:f>'Source Data'!J17</x:f>
        <x:v>Broad S&amp;P 500 opportunity-cost benchmark</x:v>
      </x:c>
      <x:c r="H23" s="35" t="n">
        <x:f>'Source Data'!K17</x:f>
        <x:v>0.598</x:v>
      </x:c>
      <x:c r="I23" s="28" t="n">
        <x:f>(C23-H23)*100</x:f>
        <x:v>-35.53999999999999</x:v>
      </x:c>
      <x:c r="J23" s="10" t="str">
        <x:f>'Source Data'!L17</x:f>
        <x:v>$45.0 billion</x:v>
      </x:c>
      <x:c r="K23" s="30" t="n">
        <x:f>'Source Data'!D17</x:f>
        <x:v>45323</x:v>
      </x:c>
      <x:c r="L23" s="30" t="n">
        <x:f>'Source Data'!E17</x:f>
        <x:v>46237</x:v>
      </x:c>
      <x:c r="M23" s="32" t="n">
        <x:f>'Source Data'!F17</x:f>
        <x:v>2.5023956194</x:v>
      </x:c>
      <x:c r="N23" s="10" t="str">
        <x:f>'Source Data'!M17</x:f>
        <x:v>High</x:v>
      </x:c>
    </x:row>
    <x:row r="25">
      <x:c r="A25" s="14" t="str">
        <x:v>These results begin at each fund's actual calculation start and should not be compared directly across rows. The designated-benchmark comparison uses the same fund-specific measurement period.</x:v>
      </x:c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  <x:c r="M25" s="14"/>
      <x:c r="N25" s="14"/>
    </x:row>
    <x:row r="26">
      <x:c r="A26" s="10" t="str">
        <x:v>These results begin at each fund's actual calculation start and should not be treated as directly comparable with the full-period results above. Comparison to VOO is deferred until the funds have longer operating histories.</x:v>
      </x:c>
      <x:c r="B26" s="10"/>
      <x:c r="C26" s="10"/>
      <x:c r="D26" s="10"/>
      <x:c r="E26" s="10"/>
      <x:c r="F26" s="10"/>
      <x:c r="G26" s="10"/>
      <x:c r="H26" s="10"/>
      <x:c r="I26" s="10"/>
      <x:c r="J26" s="10"/>
      <x:c r="K26" s="10"/>
      <x:c r="L26" s="10"/>
      <x:c r="M26" s="10"/>
      <x:c r="N26" s="10"/>
    </x:row>
    <x:row r="27" ht="28" customHeight="1">
      <x:c r="A27" s="21" t="str">
        <x:v>Ticker</x:v>
      </x:c>
      <x:c r="B27" s="21" t="str">
        <x:v>ETF Name</x:v>
      </x:c>
      <x:c r="C27" s="21" t="str">
        <x:v>Cumulative Total Return</x:v>
      </x:c>
      <x:c r="D27" s="21" t="str">
        <x:v>Published Distribution Rate</x:v>
      </x:c>
      <x:c r="E27" s="21" t="str">
        <x:v>Opportunity-Cost Comparison vs. VOO (pp)</x:v>
      </x:c>
      <x:c r="F27" s="21" t="str">
        <x:v>Designated Benchmark</x:v>
      </x:c>
      <x:c r="G27" s="21" t="str">
        <x:v>Benchmark Type</x:v>
      </x:c>
      <x:c r="H27" s="21" t="str">
        <x:v>Benchmark Cumulative Return</x:v>
      </x:c>
      <x:c r="I27" s="21" t="str">
        <x:v>Opportunity-Cost Comparison vs. Designated Benchmark (pp)</x:v>
      </x:c>
      <x:c r="J27" s="21" t="str">
        <x:v>AUM</x:v>
      </x:c>
      <x:c r="K27" s="21" t="str">
        <x:v>Calculation Start</x:v>
      </x:c>
      <x:c r="L27" s="21" t="str">
        <x:v>Calculation End</x:v>
      </x:c>
      <x:c r="M27" s="21" t="str">
        <x:v>Observation Years</x:v>
      </x:c>
      <x:c r="N27" s="21" t="str">
        <x:v>Evidence Confidence</x:v>
      </x:c>
    </x:row>
    <x:row r="28">
      <x:c r="A28" s="10" t="str">
        <x:f>'Source Data'!B18</x:f>
        <x:v>KQQQ</x:v>
      </x:c>
      <x:c r="B28" s="10" t="str">
        <x:f>'Source Data'!C18</x:f>
        <x:v>Kurv Technology Titans Select ETF</x:v>
      </x:c>
      <x:c r="C28" s="35" t="n">
        <x:f>'Source Data'!G18</x:f>
        <x:v>0.4684</x:v>
      </x:c>
      <x:c r="D28" s="35" t="n">
        <x:f>'Source Data'!H18</x:f>
        <x:v>0.145</x:v>
      </x:c>
      <x:c r="E28" s="10"/>
      <x:c r="F28" s="10" t="str">
        <x:f>'Source Data'!I18</x:f>
        <x:v>QQQ</x:v>
      </x:c>
      <x:c r="G28" s="10" t="str">
        <x:f>'Source Data'!J18</x:f>
        <x:v>Nasdaq-100 growth benchmark</x:v>
      </x:c>
      <x:c r="H28" s="35" t="n">
        <x:f>'Source Data'!K18</x:f>
        <x:v>0.4667</x:v>
      </x:c>
      <x:c r="I28" s="28" t="n">
        <x:f>(C28-H28)*100</x:f>
        <x:v>0.16999999999999793</x:v>
      </x:c>
      <x:c r="J28" s="10" t="str">
        <x:f>'Source Data'!L18</x:f>
        <x:v>$127.8 million</x:v>
      </x:c>
      <x:c r="K28" s="30" t="n">
        <x:f>'Source Data'!D18</x:f>
        <x:v>45496</x:v>
      </x:c>
      <x:c r="L28" s="30" t="n">
        <x:f>'Source Data'!E18</x:f>
        <x:v>46237</x:v>
      </x:c>
      <x:c r="M28" s="32" t="n">
        <x:f>'Source Data'!F18</x:f>
        <x:v>2.03</x:v>
      </x:c>
      <x:c r="N28" s="10" t="str">
        <x:f>'Source Data'!M18</x:f>
        <x:v>High</x:v>
      </x:c>
    </x:row>
    <x:row r="29">
      <x:c r="A29" s="10" t="str">
        <x:f>'Source Data'!B19</x:f>
        <x:v>QDVO</x:v>
      </x:c>
      <x:c r="B29" s="10" t="str">
        <x:f>'Source Data'!C19</x:f>
        <x:v>Amplify CWP Growth &amp; Income ETF</x:v>
      </x:c>
      <x:c r="C29" s="35" t="n">
        <x:f>'Source Data'!G19</x:f>
        <x:v>0.4484</x:v>
      </x:c>
      <x:c r="D29" s="35" t="n">
        <x:f>'Source Data'!H19</x:f>
        <x:v>0.1097</x:v>
      </x:c>
      <x:c r="E29" s="10"/>
      <x:c r="F29" s="10" t="str">
        <x:f>'Source Data'!I19</x:f>
        <x:v>SCHG</x:v>
      </x:c>
      <x:c r="G29" s="10" t="str">
        <x:f>'Source Data'!J19</x:f>
        <x:v>Large-cap growth benchmark</x:v>
      </x:c>
      <x:c r="H29" s="35" t="n">
        <x:f>'Source Data'!K19</x:f>
        <x:v>0.3912</x:v>
      </x:c>
      <x:c r="I29" s="28" t="n">
        <x:f>(C29-H29)*100</x:f>
        <x:v>5.720000000000002</x:v>
      </x:c>
      <x:c r="J29" s="10" t="str">
        <x:f>'Source Data'!L19</x:f>
        <x:v>$726.2 million</x:v>
      </x:c>
      <x:c r="K29" s="30" t="n">
        <x:f>'Source Data'!D19</x:f>
        <x:v>45526</x:v>
      </x:c>
      <x:c r="L29" s="30" t="n">
        <x:f>'Source Data'!E19</x:f>
        <x:v>46237</x:v>
      </x:c>
      <x:c r="M29" s="32" t="n">
        <x:f>'Source Data'!F19</x:f>
        <x:v>1.95</x:v>
      </x:c>
      <x:c r="N29" s="10" t="str">
        <x:f>'Source Data'!M19</x:f>
        <x:v>High</x:v>
      </x:c>
    </x:row>
    <x:row r="30">
      <x:c r="A30" s="10" t="str">
        <x:f>'Source Data'!B20</x:f>
        <x:v>OMAH</x:v>
      </x:c>
      <x:c r="B30" s="10" t="str">
        <x:f>'Source Data'!C20</x:f>
        <x:v>VistaShares Target 15 Berkshire Select Income ETF</x:v>
      </x:c>
      <x:c r="C30" s="35" t="n">
        <x:f>'Source Data'!G20</x:f>
        <x:v>0.183</x:v>
      </x:c>
      <x:c r="D30" s="35" t="n">
        <x:f>'Source Data'!H20</x:f>
        <x:v>0.15</x:v>
      </x:c>
      <x:c r="E30" s="10"/>
      <x:c r="F30" s="10" t="str">
        <x:f>'Source Data'!I20</x:f>
        <x:v>BRK-B</x:v>
      </x:c>
      <x:c r="G30" s="10" t="str">
        <x:f>'Source Data'!J20</x:f>
        <x:v>Approximate Berkshire-oriented proxy</x:v>
      </x:c>
      <x:c r="H30" s="35" t="n">
        <x:f>'Source Data'!K20</x:f>
        <x:v>-0.0295</x:v>
      </x:c>
      <x:c r="I30" s="28" t="n">
        <x:f>(C30-H30)*100</x:f>
        <x:v>21.25</x:v>
      </x:c>
      <x:c r="J30" s="10" t="str">
        <x:f>'Source Data'!L20</x:f>
        <x:v>$992.8 million</x:v>
      </x:c>
      <x:c r="K30" s="30" t="n">
        <x:f>'Source Data'!D20</x:f>
        <x:v>45736</x:v>
      </x:c>
      <x:c r="L30" s="30" t="n">
        <x:f>'Source Data'!E20</x:f>
        <x:v>46237</x:v>
      </x:c>
      <x:c r="M30" s="32" t="n">
        <x:f>'Source Data'!F20</x:f>
        <x:v>1.37</x:v>
      </x:c>
      <x:c r="N30" s="10" t="str">
        <x:f>'Source Data'!M20</x:f>
        <x:v>Moderate</x:v>
      </x:c>
    </x:row>
    <x:row r="31">
      <x:c r="A31" s="10" t="str">
        <x:f>'Source Data'!B21</x:f>
        <x:v>CHPY</x:v>
      </x:c>
      <x:c r="B31" s="10" t="str">
        <x:f>'Source Data'!C21</x:f>
        <x:v>YieldMax Semiconductor Portfolio Option Income ETF</x:v>
      </x:c>
      <x:c r="C31" s="35" t="n">
        <x:f>'Source Data'!G21</x:f>
        <x:v>1.3074</x:v>
      </x:c>
      <x:c r="D31" s="35" t="n">
        <x:f>'Source Data'!H21</x:f>
        <x:v>0.4072</x:v>
      </x:c>
      <x:c r="E31" s="10"/>
      <x:c r="F31" s="10" t="str">
        <x:f>'Source Data'!I21</x:f>
        <x:v>SMH</x:v>
      </x:c>
      <x:c r="G31" s="10" t="str">
        <x:f>'Source Data'!J21</x:f>
        <x:v>Semiconductor-sector benchmark</x:v>
      </x:c>
      <x:c r="H31" s="35" t="n">
        <x:f>'Source Data'!K21</x:f>
        <x:v>1.5478</x:v>
      </x:c>
      <x:c r="I31" s="28" t="n">
        <x:f>(C31-H31)*100</x:f>
        <x:v>-24.040000000000017</x:v>
      </x:c>
      <x:c r="J31" s="10" t="str">
        <x:f>'Source Data'!L21</x:f>
        <x:v>$1.1 billion</x:v>
      </x:c>
      <x:c r="K31" s="30" t="n">
        <x:f>'Source Data'!D21</x:f>
        <x:v>45749</x:v>
      </x:c>
      <x:c r="L31" s="30" t="n">
        <x:f>'Source Data'!E21</x:f>
        <x:v>46237</x:v>
      </x:c>
      <x:c r="M31" s="32" t="n">
        <x:f>'Source Data'!F21</x:f>
        <x:v>1.34</x:v>
      </x:c>
      <x:c r="N31" s="10" t="str">
        <x:f>'Source Data'!M21</x:f>
        <x:v>Moderate</x:v>
      </x:c>
    </x:row>
    <x:row r="32">
      <x:c r="A32" s="10" t="str">
        <x:f>'Source Data'!B22</x:f>
        <x:v>QUSA</x:v>
      </x:c>
      <x:c r="B32" s="10" t="str">
        <x:f>'Source Data'!C22</x:f>
        <x:v>VistaShares Target 15 USA Quality Income ETF</x:v>
      </x:c>
      <x:c r="C32" s="35" t="n">
        <x:f>'Source Data'!G22</x:f>
        <x:v>0.0576</x:v>
      </x:c>
      <x:c r="D32" s="35" t="n">
        <x:f>'Source Data'!H22</x:f>
        <x:v>0.15</x:v>
      </x:c>
      <x:c r="E32" s="10"/>
      <x:c r="F32" s="10" t="str">
        <x:f>'Source Data'!I22</x:f>
        <x:v>QUAL</x:v>
      </x:c>
      <x:c r="G32" s="10" t="str">
        <x:f>'Source Data'!J22</x:f>
        <x:v>U.S. quality-factor benchmark</x:v>
      </x:c>
      <x:c r="H32" s="35" t="n">
        <x:f>'Source Data'!K22</x:f>
        <x:v>0.2535</x:v>
      </x:c>
      <x:c r="I32" s="28" t="n">
        <x:f>(C32-H32)*100</x:f>
        <x:v>-19.590000000000003</x:v>
      </x:c>
      <x:c r="J32" s="10" t="str">
        <x:f>'Source Data'!L22</x:f>
        <x:v>$21.5 million</x:v>
      </x:c>
      <x:c r="K32" s="30" t="n">
        <x:f>'Source Data'!D22</x:f>
        <x:v>45797</x:v>
      </x:c>
      <x:c r="L32" s="30" t="n">
        <x:f>'Source Data'!E22</x:f>
        <x:v>46237</x:v>
      </x:c>
      <x:c r="M32" s="32" t="n">
        <x:f>'Source Data'!F22</x:f>
        <x:v>1.2</x:v>
      </x:c>
      <x:c r="N32" s="10" t="str">
        <x:f>'Source Data'!M22</x:f>
        <x:v>Moderate</x:v>
      </x:c>
    </x:row>
    <x:row r="33">
      <x:c r="A33" s="10" t="str">
        <x:f>'Source Data'!B23</x:f>
        <x:v>TDAQ</x:v>
      </x:c>
      <x:c r="B33" s="10" t="str">
        <x:f>'Source Data'!C23</x:f>
        <x:v>TappAlpha Innovation 100 Growth &amp; Daily Income ETF</x:v>
      </x:c>
      <x:c r="C33" s="35" t="n">
        <x:f>'Source Data'!G23</x:f>
        <x:v>0.2296</x:v>
      </x:c>
      <x:c r="D33" s="35" t="str">
        <x:v>N/A</x:v>
      </x:c>
      <x:c r="E33" s="10"/>
      <x:c r="F33" s="10" t="str">
        <x:f>'Source Data'!I23</x:f>
        <x:v>QQQ</x:v>
      </x:c>
      <x:c r="G33" s="10" t="str">
        <x:f>'Source Data'!J23</x:f>
        <x:v>Nasdaq-100 growth benchmark</x:v>
      </x:c>
      <x:c r="H33" s="35" t="n">
        <x:f>'Source Data'!K23</x:f>
        <x:v>0.2229</x:v>
      </x:c>
      <x:c r="I33" s="28" t="n">
        <x:f>(C33-H33)*100</x:f>
        <x:v>0.6700000000000012</x:v>
      </x:c>
      <x:c r="J33" s="10" t="str">
        <x:f>'Source Data'!L23</x:f>
        <x:v>$267.3 million</x:v>
      </x:c>
      <x:c r="K33" s="30" t="n">
        <x:f>'Source Data'!D23</x:f>
        <x:v>45904</x:v>
      </x:c>
      <x:c r="L33" s="30" t="n">
        <x:f>'Source Data'!E23</x:f>
        <x:v>46237</x:v>
      </x:c>
      <x:c r="M33" s="32" t="n">
        <x:f>'Source Data'!F23</x:f>
        <x:v>0.91</x:v>
      </x:c>
      <x:c r="N33" s="10" t="str">
        <x:f>'Source Data'!M23</x:f>
        <x:v>Low</x:v>
      </x:c>
    </x:row>
    <x:row r="34">
      <x:c r="A34" s="10" t="str">
        <x:f>'Source Data'!B24</x:f>
        <x:v>ODTE</x:v>
      </x:c>
      <x:c r="B34" s="10" t="str">
        <x:f>'Source Data'!C24</x:f>
        <x:v>VegaShares SPX NDX RTY Premium Income ETF</x:v>
      </x:c>
      <x:c r="C34" s="35" t="n">
        <x:f>'Source Data'!G24</x:f>
        <x:v>0.0834</x:v>
      </x:c>
      <x:c r="D34" s="35" t="n">
        <x:f>'Source Data'!H24</x:f>
        <x:v>0.15</x:v>
      </x:c>
      <x:c r="E34" s="10"/>
      <x:c r="F34" s="10" t="str">
        <x:f>'Source Data'!I24</x:f>
        <x:v>Approx. 1/3 VOO + 1/3 QQQ + 1/3 VTWO</x:v>
      </x:c>
      <x:c r="G34" s="10" t="str">
        <x:f>'Source Data'!J24</x:f>
        <x:v>Constructed S&amp;P 500, Nasdaq-100, and Russell 2000 benchmark</x:v>
      </x:c>
      <x:c r="H34" s="35" t="n">
        <x:f>'Source Data'!K24</x:f>
        <x:v>0.1795</x:v>
      </x:c>
      <x:c r="I34" s="28" t="n">
        <x:f>(C34-H34)*100</x:f>
        <x:v>-9.61</x:v>
      </x:c>
      <x:c r="J34" s="10" t="str">
        <x:f>'Source Data'!L24</x:f>
        <x:v>$3.1 million</x:v>
      </x:c>
      <x:c r="K34" s="30" t="n">
        <x:f>'Source Data'!D24</x:f>
        <x:v>46114</x:v>
      </x:c>
      <x:c r="L34" s="30" t="n">
        <x:f>'Source Data'!E24</x:f>
        <x:v>46237</x:v>
      </x:c>
      <x:c r="M34" s="32" t="n">
        <x:f>'Source Data'!F24</x:f>
        <x:v>0.34</x:v>
      </x:c>
      <x:c r="N34" s="10" t="str">
        <x:f>'Source Data'!M24</x:f>
        <x:v>Low</x:v>
      </x:c>
    </x:row>
    <x:row r="35">
      <x:c r="A35" s="10" t="str">
        <x:f>'Source Data'!B25</x:f>
        <x:v>DRMY</x:v>
      </x:c>
      <x:c r="B35" s="10" t="str">
        <x:f>'Source Data'!C25</x:f>
        <x:v>XFUNDS Memory Income ETF</x:v>
      </x:c>
      <x:c r="C35" s="35" t="n">
        <x:f>'Source Data'!G25</x:f>
        <x:v>-0.0308</x:v>
      </x:c>
      <x:c r="D35" s="35" t="str">
        <x:v>N/A</x:v>
      </x:c>
      <x:c r="E35" s="10"/>
      <x:c r="F35" s="10" t="str">
        <x:f>'Source Data'!I25</x:f>
        <x:v>SOXX</x:v>
      </x:c>
      <x:c r="G35" s="10" t="str">
        <x:v>Broad semiconductor proxy used as an approximate reference for memory-semiconductor exposure</x:v>
      </x:c>
      <x:c r="H35" s="35" t="n">
        <x:v>-0.043</x:v>
      </x:c>
      <x:c r="I35" s="28" t="n">
        <x:f>(C35-H35)*100</x:f>
        <x:v>1.2199999999999995</x:v>
      </x:c>
      <x:c r="J35" s="10" t="str">
        <x:f>'Source Data'!L25</x:f>
        <x:v>$2.2 million</x:v>
      </x:c>
      <x:c r="K35" s="30" t="n">
        <x:f>'Source Data'!D25</x:f>
        <x:v>46219</x:v>
      </x:c>
      <x:c r="L35" s="30" t="n">
        <x:f>'Source Data'!E25</x:f>
        <x:v>46237</x:v>
      </x:c>
      <x:c r="M35" s="32" t="n">
        <x:f>'Source Data'!F25</x:f>
        <x:v>0.05</x:v>
      </x:c>
      <x:c r="N35" s="10" t="str">
        <x:f>'Source Data'!M25</x:f>
        <x:v>Low</x:v>
      </x:c>
    </x:row>
  </x:sheetData>
  <x:mergeCells>
    <x:mergeCell ref="A1:N1"/>
    <x:mergeCell ref="A2:N2"/>
    <x:mergeCell ref="A3:N3"/>
    <x:mergeCell ref="A5:N5"/>
    <x:mergeCell ref="A6:N6"/>
    <x:mergeCell ref="A25:N25"/>
    <x:mergeCell ref="A26:N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0" hidden="0" customWidth="1"/>
    <x:col min="3" max="3" width="34" hidden="0" customWidth="1"/>
    <x:col min="4" max="4" width="13" hidden="0" customWidth="1"/>
    <x:col min="5" max="5" width="13" hidden="0" customWidth="1"/>
    <x:col min="6" max="6" width="12" hidden="0" customWidth="1"/>
    <x:col min="7" max="7" width="18" hidden="0" customWidth="1"/>
    <x:col min="8" max="8" width="18" hidden="0" customWidth="1"/>
    <x:col min="9" max="9" width="22" hidden="0" customWidth="1"/>
    <x:col min="10" max="10" width="36" hidden="0" customWidth="1"/>
    <x:col min="11" max="11" width="18" hidden="0" customWidth="1"/>
    <x:col min="12" max="12" width="16" hidden="0" customWidth="1"/>
    <x:col min="13" max="13" width="16" hidden="0" customWidth="1"/>
    <x:col min="14" max="14" width="42" hidden="0" customWidth="1"/>
    <x:col min="15" max="15" width="42" hidden="0" customWidth="1"/>
  </x:cols>
  <x:sheetData>
    <x:row r="1" ht="28" customHeight="1">
      <x:c r="A1" s="21" t="str">
        <x:v>Section</x:v>
      </x:c>
      <x:c r="B1" s="21" t="str">
        <x:v>Ticker</x:v>
      </x:c>
      <x:c r="C1" s="21" t="str">
        <x:v>ETF Name</x:v>
      </x:c>
      <x:c r="D1" s="21" t="str">
        <x:v>Calculation Start</x:v>
      </x:c>
      <x:c r="E1" s="21" t="str">
        <x:v>Calculation End</x:v>
      </x:c>
      <x:c r="F1" s="21" t="str">
        <x:v>Observation Years</x:v>
      </x:c>
      <x:c r="G1" s="21" t="str">
        <x:v>ETF Cumulative Total Return</x:v>
      </x:c>
      <x:c r="H1" s="21" t="str">
        <x:v>Published Distribution Rate</x:v>
      </x:c>
      <x:c r="I1" s="21" t="str">
        <x:v>Designated Benchmark</x:v>
      </x:c>
      <x:c r="J1" s="21" t="str">
        <x:v>Benchmark Type</x:v>
      </x:c>
      <x:c r="K1" s="21" t="str">
        <x:v>Benchmark Cumulative Return</x:v>
      </x:c>
      <x:c r="L1" s="21" t="str">
        <x:v>AUM</x:v>
      </x:c>
      <x:c r="M1" s="21" t="str">
        <x:v>Evidence Confidence</x:v>
      </x:c>
      <x:c r="N1" s="21" t="str">
        <x:v>Return / Benchmark Data Source</x:v>
      </x:c>
      <x:c r="O1" s="21" t="str">
        <x:v>Distribution / AUM Source</x:v>
      </x:c>
    </x:row>
    <x:row r="2">
      <x:c r="A2" s="10" t="str">
        <x:v>Full-period comparable</x:v>
      </x:c>
      <x:c r="B2" s="10" t="str">
        <x:v>VOOG</x:v>
      </x:c>
      <x:c r="C2" s="10" t="str">
        <x:v>Vanguard S&amp;P 500 Growth ETF</x:v>
      </x:c>
      <x:c r="D2" s="30" t="n">
        <x:v>45323</x:v>
      </x:c>
      <x:c r="E2" s="30" t="n">
        <x:v>46237</x:v>
      </x:c>
      <x:c r="F2" s="10" t="n">
        <x:v>2.5023956194</x:v>
      </x:c>
      <x:c r="G2" s="26" t="n">
        <x:v>0.7859</x:v>
      </x:c>
      <x:c r="H2" s="26" t="n">
        <x:v>0.0043</x:v>
      </x:c>
      <x:c r="I2" s="10"/>
      <x:c r="J2" s="10"/>
      <x:c r="K2" s="26"/>
      <x:c r="L2" s="10" t="str">
        <x:v>$26.3 billion</x:v>
      </x:c>
      <x:c r="M2" s="10" t="str">
        <x:v>High</x:v>
      </x:c>
      <x:c r="N2" s="10" t="str">
        <x:v>Design for Wealth™ Model 1 calculation dataset; benchmark definitions and source references are documented in this workbook.</x:v>
      </x:c>
      <x:c r="O2" s="10" t="str">
        <x:v>Issuer and benchmark references are listed on the Evidence Notes sheet.</x:v>
      </x:c>
    </x:row>
    <x:row r="3">
      <x:c r="A3" s="10" t="str">
        <x:v>Full-period comparable</x:v>
      </x:c>
      <x:c r="B3" s="10" t="str">
        <x:v>OVL</x:v>
      </x:c>
      <x:c r="C3" s="10" t="str">
        <x:v>Overlay Shares Large Cap Equity ETF</x:v>
      </x:c>
      <x:c r="D3" s="30" t="n">
        <x:v>45323</x:v>
      </x:c>
      <x:c r="E3" s="30" t="n">
        <x:v>46237</x:v>
      </x:c>
      <x:c r="F3" s="10" t="n">
        <x:v>2.5023956194</x:v>
      </x:c>
      <x:c r="G3" s="26" t="n">
        <x:v>0.6503</x:v>
      </x:c>
      <x:c r="H3" s="26" t="n">
        <x:v>0.1046</x:v>
      </x:c>
      <x:c r="I3" s="10" t="str">
        <x:v>VOO</x:v>
      </x:c>
      <x:c r="J3" s="10" t="str">
        <x:v>Broad S&amp;P 500 opportunity-cost benchmark</x:v>
      </x:c>
      <x:c r="K3" s="26" t="n">
        <x:v>0.598</x:v>
      </x:c>
      <x:c r="L3" s="10" t="str">
        <x:v>$347.1 million</x:v>
      </x:c>
      <x:c r="M3" s="10" t="str">
        <x:v>High</x:v>
      </x:c>
      <x:c r="N3" s="10" t="str">
        <x:v>Design for Wealth™ Model 1 calculation dataset; benchmark definitions and source references are documented in this workbook.</x:v>
      </x:c>
      <x:c r="O3" s="10" t="str">
        <x:v>Issuer and benchmark references are listed on the Evidence Notes sheet.</x:v>
      </x:c>
    </x:row>
    <x:row r="4">
      <x:c r="A4" s="10" t="str">
        <x:v>Full-period comparable</x:v>
      </x:c>
      <x:c r="B4" s="10" t="str">
        <x:v>VUG</x:v>
      </x:c>
      <x:c r="C4" s="10" t="str">
        <x:v>Vanguard Morningstar Growth ETF</x:v>
      </x:c>
      <x:c r="D4" s="30" t="n">
        <x:v>45323</x:v>
      </x:c>
      <x:c r="E4" s="30" t="n">
        <x:v>46237</x:v>
      </x:c>
      <x:c r="F4" s="10" t="n">
        <x:v>2.5023956194</x:v>
      </x:c>
      <x:c r="G4" s="26" t="n">
        <x:v>0.638</x:v>
      </x:c>
      <x:c r="H4" s="26" t="n">
        <x:v>0.0036</x:v>
      </x:c>
      <x:c r="I4" s="10"/>
      <x:c r="J4" s="10"/>
      <x:c r="K4" s="26"/>
      <x:c r="L4" s="10" t="str">
        <x:v>$223.2 billion</x:v>
      </x:c>
      <x:c r="M4" s="10" t="str">
        <x:v>High</x:v>
      </x:c>
      <x:c r="N4" s="10" t="str">
        <x:v>Design for Wealth™ Model 1 calculation dataset; benchmark definitions and source references are documented in this workbook.</x:v>
      </x:c>
      <x:c r="O4" s="10" t="str">
        <x:v>Issuer and benchmark references are listed on the Evidence Notes sheet.</x:v>
      </x:c>
    </x:row>
    <x:row r="5">
      <x:c r="A5" s="10" t="str">
        <x:v>Full-period comparable</x:v>
      </x:c>
      <x:c r="B5" s="10" t="str">
        <x:v>SCHG</x:v>
      </x:c>
      <x:c r="C5" s="10" t="str">
        <x:v>Schwab U.S. Large-Cap Growth ETF</x:v>
      </x:c>
      <x:c r="D5" s="30" t="n">
        <x:v>45323</x:v>
      </x:c>
      <x:c r="E5" s="30" t="n">
        <x:v>46237</x:v>
      </x:c>
      <x:c r="F5" s="10" t="n">
        <x:v>2.5023956194</x:v>
      </x:c>
      <x:c r="G5" s="26" t="n">
        <x:v>0.6299</x:v>
      </x:c>
      <x:c r="H5" s="26" t="n">
        <x:v>0.0039</x:v>
      </x:c>
      <x:c r="I5" s="10"/>
      <x:c r="J5" s="10"/>
      <x:c r="K5" s="26"/>
      <x:c r="L5" s="10" t="str">
        <x:v>$59.8 billion</x:v>
      </x:c>
      <x:c r="M5" s="10" t="str">
        <x:v>High</x:v>
      </x:c>
      <x:c r="N5" s="10" t="str">
        <x:v>Design for Wealth™ Model 1 calculation dataset; benchmark definitions and source references are documented in this workbook.</x:v>
      </x:c>
      <x:c r="O5" s="10" t="str">
        <x:v>Issuer and benchmark references are listed on the Evidence Notes sheet.</x:v>
      </x:c>
    </x:row>
    <x:row r="6">
      <x:c r="A6" s="10" t="str">
        <x:v>Full-period comparable</x:v>
      </x:c>
      <x:c r="B6" s="10" t="str">
        <x:v>GPIQ</x:v>
      </x:c>
      <x:c r="C6" s="10" t="str">
        <x:v>Goldman Sachs Nasdaq-100 Premium Income ETF</x:v>
      </x:c>
      <x:c r="D6" s="30" t="n">
        <x:v>45323</x:v>
      </x:c>
      <x:c r="E6" s="30" t="n">
        <x:v>46237</x:v>
      </x:c>
      <x:c r="F6" s="10" t="n">
        <x:v>2.5023956194</x:v>
      </x:c>
      <x:c r="G6" s="26" t="n">
        <x:v>0.6209</x:v>
      </x:c>
      <x:c r="H6" s="26" t="n">
        <x:v>0.105</x:v>
      </x:c>
      <x:c r="I6" s="10" t="str">
        <x:v>QQQ</x:v>
      </x:c>
      <x:c r="J6" s="10" t="str">
        <x:v>Nasdaq-100 growth benchmark</x:v>
      </x:c>
      <x:c r="K6" s="26" t="n">
        <x:v>0.6817</x:v>
      </x:c>
      <x:c r="L6" s="10" t="str">
        <x:v>$5.0 billion</x:v>
      </x:c>
      <x:c r="M6" s="10" t="str">
        <x:v>High</x:v>
      </x:c>
      <x:c r="N6" s="10" t="str">
        <x:v>Design for Wealth™ Model 1 calculation dataset; benchmark definitions and source references are documented in this workbook.</x:v>
      </x:c>
      <x:c r="O6" s="10" t="str">
        <x:v>Issuer and benchmark references are listed on the Evidence Notes sheet.</x:v>
      </x:c>
    </x:row>
    <x:row r="7">
      <x:c r="A7" s="10" t="str">
        <x:v>Full-period comparable</x:v>
      </x:c>
      <x:c r="B7" s="10" t="str">
        <x:v>OVF</x:v>
      </x:c>
      <x:c r="C7" s="10" t="str">
        <x:v>Overlay Shares Foreign Equity ETF</x:v>
      </x:c>
      <x:c r="D7" s="30" t="n">
        <x:v>45323</x:v>
      </x:c>
      <x:c r="E7" s="30" t="n">
        <x:v>46237</x:v>
      </x:c>
      <x:c r="F7" s="10" t="n">
        <x:v>2.5023956194</x:v>
      </x:c>
      <x:c r="G7" s="26" t="n">
        <x:v>0.6099</x:v>
      </x:c>
      <x:c r="H7" s="26" t="n">
        <x:v>0.1038</x:v>
      </x:c>
      <x:c r="I7" s="10" t="str">
        <x:v>VXUS</x:v>
      </x:c>
      <x:c r="J7" s="10" t="str">
        <x:v>International-equity benchmark</x:v>
      </x:c>
      <x:c r="K7" s="26" t="n">
        <x:v>0.5886</x:v>
      </x:c>
      <x:c r="L7" s="10" t="str">
        <x:v>$49.2 million</x:v>
      </x:c>
      <x:c r="M7" s="10" t="str">
        <x:v>High</x:v>
      </x:c>
      <x:c r="N7" s="10" t="str">
        <x:v>Design for Wealth™ Model 1 calculation dataset; benchmark definitions and source references are documented in this workbook.</x:v>
      </x:c>
      <x:c r="O7" s="10" t="str">
        <x:v>Issuer and benchmark references are listed on the Evidence Notes sheet.</x:v>
      </x:c>
    </x:row>
    <x:row r="8">
      <x:c r="A8" s="10" t="str">
        <x:v>Full-period comparable</x:v>
      </x:c>
      <x:c r="B8" s="10" t="str">
        <x:v>VOO</x:v>
      </x:c>
      <x:c r="C8" s="10" t="str">
        <x:v>Vanguard S&amp;P 500 ETF</x:v>
      </x:c>
      <x:c r="D8" s="30" t="n">
        <x:v>45323</x:v>
      </x:c>
      <x:c r="E8" s="30" t="n">
        <x:v>46237</x:v>
      </x:c>
      <x:c r="F8" s="10" t="n">
        <x:v>2.5023956194</x:v>
      </x:c>
      <x:c r="G8" s="26" t="n">
        <x:v>0.598</x:v>
      </x:c>
      <x:c r="H8" s="26" t="n">
        <x:v>0.01</x:v>
      </x:c>
      <x:c r="I8" s="10"/>
      <x:c r="J8" s="10"/>
      <x:c r="K8" s="26"/>
      <x:c r="L8" s="10" t="str">
        <x:v>$979.0 billion</x:v>
      </x:c>
      <x:c r="M8" s="10" t="str">
        <x:v>High</x:v>
      </x:c>
      <x:c r="N8" s="10" t="str">
        <x:v>Design for Wealth™ Model 1 calculation dataset; benchmark definitions and source references are documented in this workbook.</x:v>
      </x:c>
      <x:c r="O8" s="10" t="str">
        <x:v>Issuer and benchmark references are listed on the Evidence Notes sheet.</x:v>
      </x:c>
    </x:row>
    <x:row r="9">
      <x:c r="A9" s="10" t="str">
        <x:v>Full-period comparable</x:v>
      </x:c>
      <x:c r="B9" s="10" t="str">
        <x:v>SCHK</x:v>
      </x:c>
      <x:c r="C9" s="10" t="str">
        <x:v>Schwab 1000 Index ETF</x:v>
      </x:c>
      <x:c r="D9" s="30" t="n">
        <x:v>45323</x:v>
      </x:c>
      <x:c r="E9" s="30" t="n">
        <x:v>46237</x:v>
      </x:c>
      <x:c r="F9" s="10" t="n">
        <x:v>2.5023956194</x:v>
      </x:c>
      <x:c r="G9" s="26" t="n">
        <x:v>0.5921</x:v>
      </x:c>
      <x:c r="H9" s="26" t="n">
        <x:v>0.0103</x:v>
      </x:c>
      <x:c r="I9" s="10"/>
      <x:c r="J9" s="10"/>
      <x:c r="K9" s="26"/>
      <x:c r="L9" s="10" t="str">
        <x:v>$5.7 billion</x:v>
      </x:c>
      <x:c r="M9" s="10" t="str">
        <x:v>High</x:v>
      </x:c>
      <x:c r="N9" s="10" t="str">
        <x:v>Design for Wealth™ Model 1 calculation dataset; benchmark definitions and source references are documented in this workbook.</x:v>
      </x:c>
      <x:c r="O9" s="10" t="str">
        <x:v>Issuer and benchmark references are listed on the Evidence Notes sheet.</x:v>
      </x:c>
    </x:row>
    <x:row r="10">
      <x:c r="A10" s="10" t="str">
        <x:v>Full-period comparable</x:v>
      </x:c>
      <x:c r="B10" s="10" t="str">
        <x:v>VXUS</x:v>
      </x:c>
      <x:c r="C10" s="10" t="str">
        <x:v>Vanguard Total International Stock ETF</x:v>
      </x:c>
      <x:c r="D10" s="30" t="n">
        <x:v>45323</x:v>
      </x:c>
      <x:c r="E10" s="30" t="n">
        <x:v>46237</x:v>
      </x:c>
      <x:c r="F10" s="10" t="n">
        <x:v>2.5023956194</x:v>
      </x:c>
      <x:c r="G10" s="26" t="n">
        <x:v>0.5886</x:v>
      </x:c>
      <x:c r="H10" s="26" t="n">
        <x:v>0.0252</x:v>
      </x:c>
      <x:c r="I10" s="10"/>
      <x:c r="J10" s="10"/>
      <x:c r="K10" s="26"/>
      <x:c r="L10" s="10" t="str">
        <x:v>$156.5 billion</x:v>
      </x:c>
      <x:c r="M10" s="10" t="str">
        <x:v>High</x:v>
      </x:c>
      <x:c r="N10" s="10" t="str">
        <x:v>Design for Wealth™ Model 1 calculation dataset; benchmark definitions and source references are documented in this workbook.</x:v>
      </x:c>
      <x:c r="O10" s="10" t="str">
        <x:v>Issuer and benchmark references are listed on the Evidence Notes sheet.</x:v>
      </x:c>
    </x:row>
    <x:row r="11">
      <x:c r="A11" s="10" t="str">
        <x:v>Full-period comparable</x:v>
      </x:c>
      <x:c r="B11" s="10" t="str">
        <x:v>VTI</x:v>
      </x:c>
      <x:c r="C11" s="10" t="str">
        <x:v>Vanguard Morningstar Total Stock Market ETF</x:v>
      </x:c>
      <x:c r="D11" s="30" t="n">
        <x:v>45323</x:v>
      </x:c>
      <x:c r="E11" s="30" t="n">
        <x:v>46237</x:v>
      </x:c>
      <x:c r="F11" s="10" t="n">
        <x:v>2.5023956194</x:v>
      </x:c>
      <x:c r="G11" s="26" t="n">
        <x:v>0.587</x:v>
      </x:c>
      <x:c r="H11" s="26" t="n">
        <x:v>0.0103</x:v>
      </x:c>
      <x:c r="I11" s="10"/>
      <x:c r="J11" s="10"/>
      <x:c r="K11" s="26"/>
      <x:c r="L11" s="10" t="str">
        <x:v>$660.7 billion</x:v>
      </x:c>
      <x:c r="M11" s="10" t="str">
        <x:v>High</x:v>
      </x:c>
      <x:c r="N11" s="10" t="str">
        <x:v>Design for Wealth™ Model 1 calculation dataset; benchmark definitions and source references are documented in this workbook.</x:v>
      </x:c>
      <x:c r="O11" s="10" t="str">
        <x:v>Issuer and benchmark references are listed on the Evidence Notes sheet.</x:v>
      </x:c>
    </x:row>
    <x:row r="12">
      <x:c r="A12" s="10" t="str">
        <x:v>Full-period comparable</x:v>
      </x:c>
      <x:c r="B12" s="10" t="str">
        <x:v>QQQI</x:v>
      </x:c>
      <x:c r="C12" s="10" t="str">
        <x:v>NEOS Nasdaq-100 High Income ETF</x:v>
      </x:c>
      <x:c r="D12" s="30" t="n">
        <x:v>45323</x:v>
      </x:c>
      <x:c r="E12" s="30" t="n">
        <x:v>46237</x:v>
      </x:c>
      <x:c r="F12" s="10" t="n">
        <x:v>2.5023956194</x:v>
      </x:c>
      <x:c r="G12" s="26" t="n">
        <x:v>0.5517</x:v>
      </x:c>
      <x:c r="H12" s="26" t="n">
        <x:v>0.1401</x:v>
      </x:c>
      <x:c r="I12" s="10" t="str">
        <x:v>QQQ</x:v>
      </x:c>
      <x:c r="J12" s="10" t="str">
        <x:v>Nasdaq-100 growth benchmark</x:v>
      </x:c>
      <x:c r="K12" s="26" t="n">
        <x:v>0.6817</x:v>
      </x:c>
      <x:c r="L12" s="10" t="str">
        <x:v>$13.2 billion</x:v>
      </x:c>
      <x:c r="M12" s="10" t="str">
        <x:v>High</x:v>
      </x:c>
      <x:c r="N12" s="10" t="str">
        <x:v>Design for Wealth™ Model 1 calculation dataset; benchmark definitions and source references are documented in this workbook.</x:v>
      </x:c>
      <x:c r="O12" s="10" t="str">
        <x:v>Issuer and benchmark references are listed on the Evidence Notes sheet.</x:v>
      </x:c>
    </x:row>
    <x:row r="13">
      <x:c r="A13" s="10" t="str">
        <x:v>Full-period comparable</x:v>
      </x:c>
      <x:c r="B13" s="10" t="str">
        <x:v>OVS</x:v>
      </x:c>
      <x:c r="C13" s="10" t="str">
        <x:v>Overlay Shares Small Cap Equity ETF</x:v>
      </x:c>
      <x:c r="D13" s="30" t="n">
        <x:v>45323</x:v>
      </x:c>
      <x:c r="E13" s="30" t="n">
        <x:v>46237</x:v>
      </x:c>
      <x:c r="F13" s="10" t="n">
        <x:v>2.5023956194</x:v>
      </x:c>
      <x:c r="G13" s="26" t="n">
        <x:v>0.5086</x:v>
      </x:c>
      <x:c r="H13" s="26" t="n">
        <x:v>0.1052</x:v>
      </x:c>
      <x:c r="I13" s="10" t="str">
        <x:v>IJR</x:v>
      </x:c>
      <x:c r="J13" s="10" t="str">
        <x:v>S&amp;P SmallCap 600 small-cap benchmark</x:v>
      </x:c>
      <x:c r="K13" s="26" t="n">
        <x:v>0.4637</x:v>
      </x:c>
      <x:c r="L13" s="10" t="str">
        <x:v>$35.2 million</x:v>
      </x:c>
      <x:c r="M13" s="10" t="str">
        <x:v>High</x:v>
      </x:c>
      <x:c r="N13" s="10" t="str">
        <x:v>Design for Wealth™ Model 1 calculation dataset; benchmark definitions and source references are documented in this workbook.</x:v>
      </x:c>
      <x:c r="O13" s="10" t="str">
        <x:v>Issuer and benchmark references are listed on the Evidence Notes sheet.</x:v>
      </x:c>
    </x:row>
    <x:row r="14">
      <x:c r="A14" s="10" t="str">
        <x:v>Full-period comparable</x:v>
      </x:c>
      <x:c r="B14" s="10" t="str">
        <x:v>JEPQ</x:v>
      </x:c>
      <x:c r="C14" s="10" t="str">
        <x:v>JPMorgan Nasdaq Equity Premium Income ETF</x:v>
      </x:c>
      <x:c r="D14" s="30" t="n">
        <x:v>45323</x:v>
      </x:c>
      <x:c r="E14" s="30" t="n">
        <x:v>46237</x:v>
      </x:c>
      <x:c r="F14" s="10" t="n">
        <x:v>2.5023956194</x:v>
      </x:c>
      <x:c r="G14" s="26" t="n">
        <x:v>0.4892</x:v>
      </x:c>
      <x:c r="H14" s="26" t="n">
        <x:v>0.1045</x:v>
      </x:c>
      <x:c r="I14" s="10" t="str">
        <x:v>QQQ</x:v>
      </x:c>
      <x:c r="J14" s="10" t="str">
        <x:v>Nasdaq-100 growth benchmark</x:v>
      </x:c>
      <x:c r="K14" s="26" t="n">
        <x:v>0.6817</x:v>
      </x:c>
      <x:c r="L14" s="10" t="str">
        <x:v>$40.3 billion</x:v>
      </x:c>
      <x:c r="M14" s="10" t="str">
        <x:v>High</x:v>
      </x:c>
      <x:c r="N14" s="10" t="str">
        <x:v>Design for Wealth™ Model 1 calculation dataset; benchmark definitions and source references are documented in this workbook.</x:v>
      </x:c>
      <x:c r="O14" s="10" t="str">
        <x:v>Issuer and benchmark references are listed on the Evidence Notes sheet.</x:v>
      </x:c>
    </x:row>
    <x:row r="15">
      <x:c r="A15" s="10" t="str">
        <x:v>Full-period comparable</x:v>
      </x:c>
      <x:c r="B15" s="10" t="str">
        <x:v>SPYI</x:v>
      </x:c>
      <x:c r="C15" s="10" t="str">
        <x:v>NEOS S&amp;P 500 High Income ETF</x:v>
      </x:c>
      <x:c r="D15" s="30" t="n">
        <x:v>45323</x:v>
      </x:c>
      <x:c r="E15" s="30" t="n">
        <x:v>46237</x:v>
      </x:c>
      <x:c r="F15" s="10" t="n">
        <x:v>2.5023956194</x:v>
      </x:c>
      <x:c r="G15" s="26" t="n">
        <x:v>0.4767</x:v>
      </x:c>
      <x:c r="H15" s="26" t="n">
        <x:v>0.1204</x:v>
      </x:c>
      <x:c r="I15" s="10" t="str">
        <x:v>VOO</x:v>
      </x:c>
      <x:c r="J15" s="10" t="str">
        <x:v>Broad S&amp;P 500 opportunity-cost benchmark</x:v>
      </x:c>
      <x:c r="K15" s="26" t="n">
        <x:v>0.598</x:v>
      </x:c>
      <x:c r="L15" s="10" t="str">
        <x:v>$10.9 billion</x:v>
      </x:c>
      <x:c r="M15" s="10" t="str">
        <x:v>High</x:v>
      </x:c>
      <x:c r="N15" s="10" t="str">
        <x:v>Design for Wealth™ Model 1 calculation dataset; benchmark definitions and source references are documented in this workbook.</x:v>
      </x:c>
      <x:c r="O15" s="10" t="str">
        <x:v>Issuer and benchmark references are listed on the Evidence Notes sheet.</x:v>
      </x:c>
    </x:row>
    <x:row r="16">
      <x:c r="A16" s="10" t="str">
        <x:v>Full-period comparable</x:v>
      </x:c>
      <x:c r="B16" s="10" t="str">
        <x:v>DIA</x:v>
      </x:c>
      <x:c r="C16" s="10" t="str">
        <x:v>State Street SPDR Dow Jones Industrial Average ETF Trust</x:v>
      </x:c>
      <x:c r="D16" s="30" t="n">
        <x:v>45323</x:v>
      </x:c>
      <x:c r="E16" s="30" t="n">
        <x:v>46237</x:v>
      </x:c>
      <x:c r="F16" s="10" t="n">
        <x:v>2.5023956194</x:v>
      </x:c>
      <x:c r="G16" s="26" t="n">
        <x:v>0.4351</x:v>
      </x:c>
      <x:c r="H16" s="26" t="n">
        <x:v>0.0134</x:v>
      </x:c>
      <x:c r="I16" s="10"/>
      <x:c r="J16" s="10"/>
      <x:c r="K16" s="26"/>
      <x:c r="L16" s="10" t="str">
        <x:v>$45.2 billion</x:v>
      </x:c>
      <x:c r="M16" s="10" t="str">
        <x:v>High</x:v>
      </x:c>
      <x:c r="N16" s="10" t="str">
        <x:v>Design for Wealth™ Model 1 calculation dataset; benchmark definitions and source references are documented in this workbook.</x:v>
      </x:c>
      <x:c r="O16" s="10" t="str">
        <x:v>Issuer and benchmark references are listed on the Evidence Notes sheet.</x:v>
      </x:c>
    </x:row>
    <x:row r="17">
      <x:c r="A17" s="10" t="str">
        <x:v>Full-period comparable</x:v>
      </x:c>
      <x:c r="B17" s="10" t="str">
        <x:v>JEPI</x:v>
      </x:c>
      <x:c r="C17" s="10" t="str">
        <x:v>JPMorgan Equity Premium Income ETF</x:v>
      </x:c>
      <x:c r="D17" s="30" t="n">
        <x:v>45323</x:v>
      </x:c>
      <x:c r="E17" s="30" t="n">
        <x:v>46237</x:v>
      </x:c>
      <x:c r="F17" s="10" t="n">
        <x:v>2.5023956194</x:v>
      </x:c>
      <x:c r="G17" s="26" t="n">
        <x:v>0.2426</x:v>
      </x:c>
      <x:c r="H17" s="26" t="n">
        <x:v>0.084</x:v>
      </x:c>
      <x:c r="I17" s="10" t="str">
        <x:v>VOO</x:v>
      </x:c>
      <x:c r="J17" s="10" t="str">
        <x:v>Broad S&amp;P 500 opportunity-cost benchmark</x:v>
      </x:c>
      <x:c r="K17" s="26" t="n">
        <x:v>0.598</x:v>
      </x:c>
      <x:c r="L17" s="10" t="str">
        <x:v>$45.0 billion</x:v>
      </x:c>
      <x:c r="M17" s="10" t="str">
        <x:v>High</x:v>
      </x:c>
      <x:c r="N17" s="10" t="str">
        <x:v>Design for Wealth™ Model 1 calculation dataset; benchmark definitions and source references are documented in this workbook.</x:v>
      </x:c>
      <x:c r="O17" s="10" t="str">
        <x:v>Issuer and benchmark references are listed on the Evidence Notes sheet.</x:v>
      </x:c>
    </x:row>
    <x:row r="18">
      <x:c r="A18" s="10" t="str">
        <x:v>Shorter history</x:v>
      </x:c>
      <x:c r="B18" s="10" t="str">
        <x:v>KQQQ</x:v>
      </x:c>
      <x:c r="C18" s="10" t="str">
        <x:v>Kurv Technology Titans Select ETF</x:v>
      </x:c>
      <x:c r="D18" s="30" t="n">
        <x:v>45496</x:v>
      </x:c>
      <x:c r="E18" s="30" t="n">
        <x:v>46237</x:v>
      </x:c>
      <x:c r="F18" s="10" t="n">
        <x:v>2.03</x:v>
      </x:c>
      <x:c r="G18" s="26" t="n">
        <x:v>0.4684</x:v>
      </x:c>
      <x:c r="H18" s="26" t="n">
        <x:v>0.145</x:v>
      </x:c>
      <x:c r="I18" s="10" t="str">
        <x:v>QQQ</x:v>
      </x:c>
      <x:c r="J18" s="10" t="str">
        <x:v>Nasdaq-100 growth benchmark</x:v>
      </x:c>
      <x:c r="K18" s="26" t="n">
        <x:v>0.4667</x:v>
      </x:c>
      <x:c r="L18" s="10" t="str">
        <x:v>$127.8 million</x:v>
      </x:c>
      <x:c r="M18" s="10" t="str">
        <x:v>High</x:v>
      </x:c>
      <x:c r="N18" s="10" t="str">
        <x:v>Design for Wealth™ Model 1 calculation dataset; benchmark definitions and source references are documented in this workbook.</x:v>
      </x:c>
      <x:c r="O18" s="10" t="str">
        <x:v>Issuer and benchmark references are listed on the Evidence Notes sheet.</x:v>
      </x:c>
    </x:row>
    <x:row r="19">
      <x:c r="A19" s="10" t="str">
        <x:v>Shorter history</x:v>
      </x:c>
      <x:c r="B19" s="10" t="str">
        <x:v>QDVO</x:v>
      </x:c>
      <x:c r="C19" s="10" t="str">
        <x:v>Amplify CWP Growth &amp; Income ETF</x:v>
      </x:c>
      <x:c r="D19" s="30" t="n">
        <x:v>45526</x:v>
      </x:c>
      <x:c r="E19" s="30" t="n">
        <x:v>46237</x:v>
      </x:c>
      <x:c r="F19" s="10" t="n">
        <x:v>1.95</x:v>
      </x:c>
      <x:c r="G19" s="26" t="n">
        <x:v>0.4484</x:v>
      </x:c>
      <x:c r="H19" s="26" t="n">
        <x:v>0.1097</x:v>
      </x:c>
      <x:c r="I19" s="10" t="str">
        <x:v>SCHG</x:v>
      </x:c>
      <x:c r="J19" s="10" t="str">
        <x:v>Large-cap growth benchmark</x:v>
      </x:c>
      <x:c r="K19" s="26" t="n">
        <x:v>0.3912</x:v>
      </x:c>
      <x:c r="L19" s="10" t="str">
        <x:v>$726.2 million</x:v>
      </x:c>
      <x:c r="M19" s="10" t="str">
        <x:v>High</x:v>
      </x:c>
      <x:c r="N19" s="10" t="str">
        <x:v>Design for Wealth™ Model 1 calculation dataset; benchmark definitions and source references are documented in this workbook.</x:v>
      </x:c>
      <x:c r="O19" s="10" t="str">
        <x:v>Issuer and benchmark references are listed on the Evidence Notes sheet.</x:v>
      </x:c>
    </x:row>
    <x:row r="20">
      <x:c r="A20" s="10" t="str">
        <x:v>Shorter history</x:v>
      </x:c>
      <x:c r="B20" s="10" t="str">
        <x:v>OMAH</x:v>
      </x:c>
      <x:c r="C20" s="10" t="str">
        <x:v>VistaShares Target 15 Berkshire Select Income ETF</x:v>
      </x:c>
      <x:c r="D20" s="30" t="n">
        <x:v>45736</x:v>
      </x:c>
      <x:c r="E20" s="30" t="n">
        <x:v>46237</x:v>
      </x:c>
      <x:c r="F20" s="10" t="n">
        <x:v>1.37</x:v>
      </x:c>
      <x:c r="G20" s="26" t="n">
        <x:v>0.183</x:v>
      </x:c>
      <x:c r="H20" s="26" t="n">
        <x:v>0.15</x:v>
      </x:c>
      <x:c r="I20" s="10" t="str">
        <x:v>BRK-B</x:v>
      </x:c>
      <x:c r="J20" s="10" t="str">
        <x:v>Approximate Berkshire-oriented proxy</x:v>
      </x:c>
      <x:c r="K20" s="26" t="n">
        <x:v>-0.0295</x:v>
      </x:c>
      <x:c r="L20" s="10" t="str">
        <x:v>$992.8 million</x:v>
      </x:c>
      <x:c r="M20" s="10" t="str">
        <x:v>Moderate</x:v>
      </x:c>
      <x:c r="N20" s="10" t="str">
        <x:v>Design for Wealth™ Model 1 calculation dataset; benchmark definitions and source references are documented in this workbook.</x:v>
      </x:c>
      <x:c r="O20" s="10" t="str">
        <x:v>Issuer and benchmark references are listed on the Evidence Notes sheet.</x:v>
      </x:c>
    </x:row>
    <x:row r="21">
      <x:c r="A21" s="10" t="str">
        <x:v>Shorter history</x:v>
      </x:c>
      <x:c r="B21" s="10" t="str">
        <x:v>CHPY</x:v>
      </x:c>
      <x:c r="C21" s="10" t="str">
        <x:v>YieldMax Semiconductor Portfolio Option Income ETF</x:v>
      </x:c>
      <x:c r="D21" s="30" t="n">
        <x:v>45749</x:v>
      </x:c>
      <x:c r="E21" s="30" t="n">
        <x:v>46237</x:v>
      </x:c>
      <x:c r="F21" s="10" t="n">
        <x:v>1.34</x:v>
      </x:c>
      <x:c r="G21" s="26" t="n">
        <x:v>1.3074</x:v>
      </x:c>
      <x:c r="H21" s="26" t="n">
        <x:v>0.4072</x:v>
      </x:c>
      <x:c r="I21" s="10" t="str">
        <x:v>SMH</x:v>
      </x:c>
      <x:c r="J21" s="10" t="str">
        <x:v>Semiconductor-sector benchmark</x:v>
      </x:c>
      <x:c r="K21" s="26" t="n">
        <x:v>1.5478</x:v>
      </x:c>
      <x:c r="L21" s="10" t="str">
        <x:v>$1.1 billion</x:v>
      </x:c>
      <x:c r="M21" s="10" t="str">
        <x:v>Moderate</x:v>
      </x:c>
      <x:c r="N21" s="10" t="str">
        <x:v>Design for Wealth™ Model 1 calculation dataset; benchmark definitions and source references are documented in this workbook.</x:v>
      </x:c>
      <x:c r="O21" s="10" t="str">
        <x:v>Issuer and benchmark references are listed on the Evidence Notes sheet.</x:v>
      </x:c>
    </x:row>
    <x:row r="22">
      <x:c r="A22" s="10" t="str">
        <x:v>Shorter history</x:v>
      </x:c>
      <x:c r="B22" s="10" t="str">
        <x:v>QUSA</x:v>
      </x:c>
      <x:c r="C22" s="10" t="str">
        <x:v>VistaShares Target 15 USA Quality Income ETF</x:v>
      </x:c>
      <x:c r="D22" s="30" t="n">
        <x:v>45797</x:v>
      </x:c>
      <x:c r="E22" s="30" t="n">
        <x:v>46237</x:v>
      </x:c>
      <x:c r="F22" s="10" t="n">
        <x:v>1.2</x:v>
      </x:c>
      <x:c r="G22" s="26" t="n">
        <x:v>0.0576</x:v>
      </x:c>
      <x:c r="H22" s="26" t="n">
        <x:v>0.15</x:v>
      </x:c>
      <x:c r="I22" s="10" t="str">
        <x:v>QUAL</x:v>
      </x:c>
      <x:c r="J22" s="10" t="str">
        <x:v>U.S. quality-factor benchmark</x:v>
      </x:c>
      <x:c r="K22" s="26" t="n">
        <x:v>0.2535</x:v>
      </x:c>
      <x:c r="L22" s="10" t="str">
        <x:v>$21.5 million</x:v>
      </x:c>
      <x:c r="M22" s="10" t="str">
        <x:v>Moderate</x:v>
      </x:c>
      <x:c r="N22" s="10" t="str">
        <x:v>Design for Wealth™ Model 1 calculation dataset; benchmark definitions and source references are documented in this workbook.</x:v>
      </x:c>
      <x:c r="O22" s="10" t="str">
        <x:v>Issuer and benchmark references are listed on the Evidence Notes sheet.</x:v>
      </x:c>
    </x:row>
    <x:row r="23">
      <x:c r="A23" s="10" t="str">
        <x:v>Shorter history</x:v>
      </x:c>
      <x:c r="B23" s="10" t="str">
        <x:v>TDAQ</x:v>
      </x:c>
      <x:c r="C23" s="10" t="str">
        <x:v>TappAlpha Innovation 100 Growth &amp; Daily Income ETF</x:v>
      </x:c>
      <x:c r="D23" s="30" t="n">
        <x:v>45904</x:v>
      </x:c>
      <x:c r="E23" s="30" t="n">
        <x:v>46237</x:v>
      </x:c>
      <x:c r="F23" s="10" t="n">
        <x:v>0.91</x:v>
      </x:c>
      <x:c r="G23" s="26" t="n">
        <x:v>0.2296</x:v>
      </x:c>
      <x:c r="H23" s="26" t="str">
        <x:v>N/A</x:v>
      </x:c>
      <x:c r="I23" s="10" t="str">
        <x:v>QQQ</x:v>
      </x:c>
      <x:c r="J23" s="10" t="str">
        <x:v>Nasdaq-100 growth benchmark</x:v>
      </x:c>
      <x:c r="K23" s="26" t="n">
        <x:v>0.2229</x:v>
      </x:c>
      <x:c r="L23" s="10" t="str">
        <x:v>$267.3 million</x:v>
      </x:c>
      <x:c r="M23" s="10" t="str">
        <x:v>Low</x:v>
      </x:c>
      <x:c r="N23" s="10" t="str">
        <x:v>Design for Wealth™ Model 1 calculation dataset; benchmark definitions and source references are documented in this workbook.</x:v>
      </x:c>
      <x:c r="O23" s="10" t="str">
        <x:v>Issuer and benchmark references are listed on the Evidence Notes sheet.</x:v>
      </x:c>
    </x:row>
    <x:row r="24">
      <x:c r="A24" s="10" t="str">
        <x:v>Shorter history</x:v>
      </x:c>
      <x:c r="B24" s="10" t="str">
        <x:v>ODTE</x:v>
      </x:c>
      <x:c r="C24" s="10" t="str">
        <x:v>VegaShares SPX NDX RTY Premium Income ETF</x:v>
      </x:c>
      <x:c r="D24" s="30" t="n">
        <x:v>46114</x:v>
      </x:c>
      <x:c r="E24" s="30" t="n">
        <x:v>46237</x:v>
      </x:c>
      <x:c r="F24" s="10" t="n">
        <x:v>0.34</x:v>
      </x:c>
      <x:c r="G24" s="26" t="n">
        <x:v>0.0834</x:v>
      </x:c>
      <x:c r="H24" s="26" t="n">
        <x:v>0.15</x:v>
      </x:c>
      <x:c r="I24" s="10" t="str">
        <x:v>Approx. 1/3 VOO + 1/3 QQQ + 1/3 VTWO</x:v>
      </x:c>
      <x:c r="J24" s="10" t="str">
        <x:v>Constructed S&amp;P 500, Nasdaq-100, and Russell 2000 benchmark</x:v>
      </x:c>
      <x:c r="K24" s="26" t="n">
        <x:v>0.1795</x:v>
      </x:c>
      <x:c r="L24" s="10" t="str">
        <x:v>$3.1 million</x:v>
      </x:c>
      <x:c r="M24" s="10" t="str">
        <x:v>Low</x:v>
      </x:c>
      <x:c r="N24" s="10" t="str">
        <x:v>Design for Wealth™ Model 1 calculation dataset; benchmark definitions and source references are documented in this workbook.</x:v>
      </x:c>
      <x:c r="O24" s="10" t="str">
        <x:v>Issuer and benchmark references are listed on the Evidence Notes sheet.</x:v>
      </x:c>
    </x:row>
    <x:row r="25">
      <x:c r="A25" s="10" t="str">
        <x:v>Shorter history</x:v>
      </x:c>
      <x:c r="B25" s="10" t="str">
        <x:v>DRMY</x:v>
      </x:c>
      <x:c r="C25" s="10" t="str">
        <x:v>XFUNDS Memory Income ETF</x:v>
      </x:c>
      <x:c r="D25" s="30" t="n">
        <x:v>46219</x:v>
      </x:c>
      <x:c r="E25" s="30" t="n">
        <x:v>46237</x:v>
      </x:c>
      <x:c r="F25" s="10" t="n">
        <x:v>0.05</x:v>
      </x:c>
      <x:c r="G25" s="26" t="n">
        <x:v>-0.0308</x:v>
      </x:c>
      <x:c r="H25" s="26" t="str">
        <x:v>N/A</x:v>
      </x:c>
      <x:c r="I25" s="10" t="str">
        <x:v>SOXX</x:v>
      </x:c>
      <x:c r="J25" s="10" t="str">
        <x:v>Broad semiconductor proxy used as an approximate reference for memory-semiconductor exposure</x:v>
      </x:c>
      <x:c r="K25" s="26" t="n">
        <x:v>-0.043</x:v>
      </x:c>
      <x:c r="L25" s="10" t="str">
        <x:v>$2.2 million</x:v>
      </x:c>
      <x:c r="M25" s="10" t="str">
        <x:v>Low</x:v>
      </x:c>
      <x:c r="N25" s="10" t="str">
        <x:v>Design for Wealth™ Model 1 calculation dataset; benchmark definitions and source references are documented in this workbook.</x:v>
      </x:c>
      <x:c r="O25" s="10" t="str">
        <x:v>Issuer and benchmark references are listed on the Evidence Notes sheet.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  <x:col min="3" max="3" width="55" hidden="0" customWidth="1"/>
  </x:cols>
  <x:sheetData>
    <x:row r="1" ht="28" customHeight="1">
      <x:c r="A1" s="39" t="str">
        <x:v>Model 1 Evidence Notes</x:v>
      </x:c>
      <x:c r="B1" s="39"/>
      <x:c r="C1" s="39"/>
    </x:row>
    <x:row r="2">
      <x:c r="A2" s="10"/>
      <x:c r="B2" s="10"/>
      <x:c r="C2" s="10"/>
    </x:row>
    <x:row r="3" ht="28" customHeight="1">
      <x:c r="A3" s="38" t="str">
        <x:v>Item</x:v>
      </x:c>
      <x:c r="B3" s="38" t="str">
        <x:v>Note</x:v>
      </x:c>
      <x:c r="C3" s="38" t="str">
        <x:v>Source / URL</x:v>
      </x:c>
    </x:row>
    <x:row r="4">
      <x:c r="A4" s="10" t="str">
        <x:v>Model scope</x:v>
      </x:c>
      <x:c r="B4" s="10" t="str">
        <x:v>Model 1 measures actual cumulative total return and benchmark-relative opportunity cost using the published measurement periods shown in the calculation table.</x:v>
      </x:c>
      <x:c r="C4" s="10" t="str">
        <x:v>https://designforwealth.com/</x:v>
      </x:c>
    </x:row>
    <x:row r="5">
      <x:c r="A5" s="10" t="str">
        <x:v>Common period</x:v>
      </x:c>
      <x:c r="B5" s="10" t="str">
        <x:v>Full-period comparable funds use February 1, 2024 through August 3, 2026.</x:v>
      </x:c>
      <x:c r="C5" s="10"/>
    </x:row>
    <x:row r="6">
      <x:c r="A6" s="10" t="str">
        <x:v>Opportunity-cost calculation</x:v>
      </x:c>
      <x:c r="B6" s="10" t="str">
        <x:v>For full-period funds, Opportunity-Cost Comparison vs. VOO equals ETF cumulative total return minus VOO cumulative total return over the same period, expressed in percentage points.</x:v>
      </x:c>
      <x:c r="C6" s="10"/>
    </x:row>
    <x:row r="7">
      <x:c r="A7" s="10" t="str">
        <x:v>Designated-benchmark calculation</x:v>
      </x:c>
      <x:c r="B7" s="10" t="str">
        <x:v>Opportunity-Cost Comparison vs. Designated Benchmark equals ETF cumulative total return minus designated benchmark cumulative total return over the same measurement period, expressed in percentage points.</x:v>
      </x:c>
      <x:c r="C7" s="10"/>
    </x:row>
    <x:row r="8">
      <x:c r="A8" s="10" t="str">
        <x:v>OVS benchmark</x:v>
      </x:c>
      <x:c r="B8" s="10" t="str">
        <x:v>OVS is compared with IJR / S&amp;P SmallCap 600, with benchmark cumulative return 46.37% and OVS-minus-IJR difference +4.49 pp.</x:v>
      </x:c>
      <x:c r="C8" s="10"/>
    </x:row>
    <x:row r="9">
      <x:c r="A9" s="10" t="str">
        <x:v>CHPY return basis</x:v>
      </x:c>
      <x:c r="B9" s="10" t="str">
        <x:v>CHPY cumulative total return uses the published 130.74% figure. Issuer market-price total-return information is used because early adjusted-close history can be unreliable for a newly launched high-distribution fund.</x:v>
      </x:c>
      <x:c r="C9" s="10" t="str">
        <x:v>https://yieldmaxetfs.com/our-etfs/chpy/</x:v>
      </x:c>
    </x:row>
    <x:row r="10">
      <x:c r="A10" s="10" t="str">
        <x:v>Issuer source — OVL</x:v>
      </x:c>
      <x:c r="B10" s="10" t="str">
        <x:v>Fund information and distribution-rate context.</x:v>
      </x:c>
      <x:c r="C10" s="10" t="str">
        <x:v>https://lsfunds.com/etfs/ovl</x:v>
      </x:c>
    </x:row>
    <x:row r="11">
      <x:c r="A11" s="10" t="str">
        <x:v>Issuer source — QQQI</x:v>
      </x:c>
      <x:c r="B11" s="10" t="str">
        <x:v>Fund information and distribution-rate context.</x:v>
      </x:c>
      <x:c r="C11" s="10" t="str">
        <x:v>https://neosfunds.com/qqqi/</x:v>
      </x:c>
    </x:row>
    <x:row r="12">
      <x:c r="A12" s="10" t="str">
        <x:v>Issuer source — SPYI</x:v>
      </x:c>
      <x:c r="B12" s="10" t="str">
        <x:v>Fund information and distribution-rate context.</x:v>
      </x:c>
      <x:c r="C12" s="10" t="str">
        <x:v>https://neosfunds.com/spyi/</x:v>
      </x:c>
    </x:row>
    <x:row r="13">
      <x:c r="A13" s="10" t="str">
        <x:v>Issuer source — KQQQ</x:v>
      </x:c>
      <x:c r="B13" s="10" t="str">
        <x:v>Fund information and distribution-rate context.</x:v>
      </x:c>
      <x:c r="C13" s="10" t="str">
        <x:v>https://www.kurvinvest.com/etf/kqqq</x:v>
      </x:c>
    </x:row>
    <x:row r="14">
      <x:c r="A14" s="10" t="str">
        <x:v>Issuer source — QDVO</x:v>
      </x:c>
      <x:c r="B14" s="10" t="str">
        <x:v>Fund information and distribution-rate context.</x:v>
      </x:c>
      <x:c r="C14" s="10" t="str">
        <x:v>https://amplifyetfs.com/qdvo/</x:v>
      </x:c>
    </x:row>
    <x:row r="15">
      <x:c r="A15" s="10" t="str">
        <x:v>Issuer source — OMAH</x:v>
      </x:c>
      <x:c r="B15" s="10" t="str">
        <x:v>Fund information and distribution-rate context.</x:v>
      </x:c>
      <x:c r="C15" s="10" t="str">
        <x:v>https://www.vistashares.com/etf/omah/</x:v>
      </x:c>
    </x:row>
    <x:row r="16">
      <x:c r="A16" s="10" t="str">
        <x:v>Issuer source — ODTE</x:v>
      </x:c>
      <x:c r="B16" s="10" t="str">
        <x:v>Fund information and distribution-rate context.</x:v>
      </x:c>
      <x:c r="C16" s="10" t="str">
        <x:v>https://vegasharesetfs.com/ODTE</x:v>
      </x:c>
    </x:row>
    <x:row r="17">
      <x:c r="A17" s="10" t="str">
        <x:v>Distribution-rate availability</x:v>
      </x:c>
      <x:c r="B17" s="10" t="str">
        <x:v>DRMY and TDAQ are shown as N/A because their current issuer pages do not provide a stable numerical published distribution rate. Distribution rates are contextual and do not affect Model 1 return calculations.</x:v>
      </x:c>
      <x:c r="C17" s="10" t="str">
        <x:v>https://nicholasx.com/drmy/ | https://tappalphafunds.com/tdaq/</x:v>
      </x:c>
    </x:row>
    <x:row r="18">
      <x:c r="A18" s="10" t="str">
        <x:v>Interpretation</x:v>
      </x:c>
      <x:c r="B18" s="10" t="str">
        <x:v>Distribution rates and AUM are context only; they are not inputs to cumulative-return or opportunity-cost calculations. Evidence Confidence reflects operating-history depth and benchmark fit.</x:v>
      </x:c>
      <x:c r="C18" s="10"/>
    </x:row>
    <x:row r="19">
      <x:c r="A19"/>
      <x:c r="B19"/>
      <x:c r="C19"/>
    </x:row>
    <x:row r="20">
      <x:c r="A20"/>
      <x:c r="B20"/>
      <x:c r="C20"/>
    </x:row>
  </x:sheetData>
  <x:mergeCells>
    <x:mergeCell ref="A1:C1"/>
  </x:mergeCells>
  <x:pageMargins left="0.7" right="0.7" top="0.75" bottom="0.75" header="0.3" footer="0.3"/>
</x:worksheet>
</file>